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10" yWindow="135" windowWidth="16320" windowHeight="9555" activeTab="0"/>
  </bookViews>
  <sheets>
    <sheet name="açıklama" sheetId="1" r:id="rId1"/>
    <sheet name="etkinlikalanları" sheetId="2" r:id="rId2"/>
    <sheet name="okuladilekçe" sheetId="3" r:id="rId3"/>
    <sheet name="çalışmaprogramı" sheetId="4" r:id="rId4"/>
    <sheet name="örnekkonular" sheetId="5" r:id="rId5"/>
    <sheet name="öğrencilistesi" sheetId="6" r:id="rId6"/>
    <sheet name="veliizin" sheetId="7" r:id="rId7"/>
    <sheet name="öğrenciyoklama" sheetId="8" r:id="rId8"/>
  </sheets>
  <definedNames>
    <definedName name="_xlnm.Print_Area" localSheetId="3">'çalışmaprogramı'!$A$1:$G$197</definedName>
    <definedName name="_xlnm.Print_Area" localSheetId="2">'okuladilekçe'!$A$1:$J$30</definedName>
    <definedName name="_xlnm.Print_Area" localSheetId="5">'öğrencilistesi'!$A:$E</definedName>
    <definedName name="_xlnm.Print_Titles" localSheetId="3">'çalışmaprogramı'!$19:$19</definedName>
  </definedNames>
  <calcPr fullCalcOnLoad="1"/>
</workbook>
</file>

<file path=xl/sharedStrings.xml><?xml version="1.0" encoding="utf-8"?>
<sst xmlns="http://schemas.openxmlformats.org/spreadsheetml/2006/main" count="169" uniqueCount="142">
  <si>
    <t>Ay</t>
  </si>
  <si>
    <t>Hafta</t>
  </si>
  <si>
    <t>Çalışma
Günleri</t>
  </si>
  <si>
    <t>Çalışma
Saati</t>
  </si>
  <si>
    <t>Çalışma Yeri</t>
  </si>
  <si>
    <t>İşlenecek Konular (Etkinlikler)</t>
  </si>
  <si>
    <t>Okul Müdürü</t>
  </si>
  <si>
    <t>UYGUNDUR.</t>
  </si>
  <si>
    <t>A-ETKİNLİK BİLGİLERİ:</t>
  </si>
  <si>
    <t>B-ÇALIŞMA PROGRAMI</t>
  </si>
  <si>
    <t>(İmza-Mühür)</t>
  </si>
  <si>
    <t>TASDİK OLUNUR.</t>
  </si>
  <si>
    <t xml:space="preserve"> DERS DIŞI EĞİTİM ÇALIŞMA PROGRAMI</t>
  </si>
  <si>
    <t>ARALIK</t>
  </si>
  <si>
    <t>OCAK</t>
  </si>
  <si>
    <t>ŞUBAT</t>
  </si>
  <si>
    <t>MART</t>
  </si>
  <si>
    <t>NİSAN</t>
  </si>
  <si>
    <t>MAYIS</t>
  </si>
  <si>
    <t>AKABE TOKİ ANADOLU LİSESİ</t>
  </si>
  <si>
    <t>&lt;&lt;&lt; (Şube Sayısı* Haftalık Ders Saati Sayısı) &gt;&gt;&gt;</t>
  </si>
  <si>
    <r>
      <rPr>
        <b/>
        <sz val="10"/>
        <rFont val="Arial Narrow"/>
        <family val="2"/>
      </rPr>
      <t>1-</t>
    </r>
    <r>
      <rPr>
        <sz val="10"/>
        <rFont val="Arial Narrow"/>
        <family val="2"/>
      </rPr>
      <t>Okul Adı</t>
    </r>
  </si>
  <si>
    <r>
      <rPr>
        <b/>
        <sz val="10"/>
        <rFont val="Arial Narrow"/>
        <family val="2"/>
      </rPr>
      <t>2-</t>
    </r>
    <r>
      <rPr>
        <sz val="10"/>
        <rFont val="Arial Narrow"/>
        <family val="2"/>
      </rPr>
      <t>Öğretim Şekli</t>
    </r>
  </si>
  <si>
    <r>
      <rPr>
        <b/>
        <sz val="10"/>
        <rFont val="Arial Narrow"/>
        <family val="2"/>
      </rPr>
      <t>3-</t>
    </r>
    <r>
      <rPr>
        <sz val="10"/>
        <rFont val="Arial Narrow"/>
        <family val="2"/>
      </rPr>
      <t>Ders Yılındaki Toplam  Hafta Sayısı</t>
    </r>
  </si>
  <si>
    <r>
      <rPr>
        <b/>
        <sz val="10"/>
        <rFont val="Arial Narrow"/>
        <family val="2"/>
      </rPr>
      <t>4-</t>
    </r>
    <r>
      <rPr>
        <sz val="10"/>
        <rFont val="Arial Narrow"/>
        <family val="2"/>
      </rPr>
      <t>Okulun Haftalık Ders Yükü ( Toplam Ders Saati Sayısı)</t>
    </r>
  </si>
  <si>
    <t>&lt;&lt;&lt; (2010/49 sayılı genelge eki çizelgeden bakılacak) &gt;&gt;&gt;</t>
  </si>
  <si>
    <r>
      <rPr>
        <b/>
        <sz val="10"/>
        <rFont val="Arial Narrow"/>
        <family val="2"/>
      </rPr>
      <t>6-</t>
    </r>
    <r>
      <rPr>
        <sz val="10"/>
        <rFont val="Arial Narrow"/>
        <family val="2"/>
      </rPr>
      <t xml:space="preserve">Kullanılabilecek Toplam Etkinlik Saati </t>
    </r>
    <r>
      <rPr>
        <b/>
        <sz val="10"/>
        <color indexed="10"/>
        <rFont val="Arial Narrow"/>
        <family val="2"/>
      </rPr>
      <t>(5. Madde'nin %6'sı)</t>
    </r>
  </si>
  <si>
    <r>
      <rPr>
        <b/>
        <sz val="10"/>
        <rFont val="Arial Narrow"/>
        <family val="2"/>
      </rPr>
      <t>5-</t>
    </r>
    <r>
      <rPr>
        <sz val="10"/>
        <rFont val="Arial Narrow"/>
        <family val="2"/>
      </rPr>
      <t xml:space="preserve">Ders Yılındaki Toplam Ders Saati Sayısı </t>
    </r>
    <r>
      <rPr>
        <b/>
        <sz val="10"/>
        <color indexed="10"/>
        <rFont val="Arial Narrow"/>
        <family val="2"/>
      </rPr>
      <t>(3.Madde*4.Madde)</t>
    </r>
  </si>
  <si>
    <r>
      <rPr>
        <b/>
        <sz val="10"/>
        <rFont val="Arial Narrow"/>
        <family val="2"/>
      </rPr>
      <t>8-</t>
    </r>
    <r>
      <rPr>
        <sz val="10"/>
        <rFont val="Arial Narrow"/>
        <family val="2"/>
      </rPr>
      <t xml:space="preserve">Etkinlik Alanı En Az Öğrenci Sayısı </t>
    </r>
  </si>
  <si>
    <r>
      <rPr>
        <b/>
        <sz val="10"/>
        <rFont val="Arial Narrow"/>
        <family val="2"/>
      </rPr>
      <t>9-</t>
    </r>
    <r>
      <rPr>
        <sz val="10"/>
        <rFont val="Arial Narrow"/>
        <family val="2"/>
      </rPr>
      <t>Bu Etkinliğe Katılacak Olan Öğrenci Sayısı</t>
    </r>
  </si>
  <si>
    <r>
      <rPr>
        <b/>
        <sz val="10"/>
        <rFont val="Arial Narrow"/>
        <family val="2"/>
      </rPr>
      <t>10-</t>
    </r>
    <r>
      <rPr>
        <sz val="10"/>
        <rFont val="Arial Narrow"/>
        <family val="2"/>
      </rPr>
      <t>Etkinliği yapacak öğretmenin alanı</t>
    </r>
  </si>
  <si>
    <r>
      <rPr>
        <b/>
        <sz val="10"/>
        <rFont val="Arial Narrow"/>
        <family val="2"/>
      </rPr>
      <t>11-</t>
    </r>
    <r>
      <rPr>
        <sz val="10"/>
        <rFont val="Arial Narrow"/>
        <family val="2"/>
      </rPr>
      <t>Okulda aynı alandaki(Branştaki) öğretmen sayısı</t>
    </r>
  </si>
  <si>
    <r>
      <rPr>
        <b/>
        <sz val="10"/>
        <rFont val="Arial Narrow"/>
        <family val="2"/>
      </rPr>
      <t>12-</t>
    </r>
    <r>
      <rPr>
        <sz val="10"/>
        <rFont val="Arial Narrow"/>
        <family val="2"/>
      </rPr>
      <t>Öğretmenin alanı/yan alanı değilse eklenen belge</t>
    </r>
  </si>
  <si>
    <t>Ahmet DEMİR</t>
  </si>
  <si>
    <t>KASIM</t>
  </si>
  <si>
    <t>2) Bu çalışma programına etkinliğe katılacak öğrenci listesinin onaylı bir örneği ve veli dilekçeleri eklenecektir.</t>
  </si>
  <si>
    <t>3) Bu çalışma programı taslağı 2010/49 Sayılı Genelgeye göre hazırlanmıştır.</t>
  </si>
  <si>
    <t>DİKKAT</t>
  </si>
  <si>
    <t xml:space="preserve">1) Çalışmayı yapan alan öğretmeni değilse kamu kurum ve kuruluşlarından aldıkları belgelerin tasdikli fotokopileri program ekinde sunulacaktır. </t>
  </si>
  <si>
    <t>Genelgeden hareketle aşağıdaki açıklamalara ihtiyaç duyulmuştur.</t>
  </si>
  <si>
    <t xml:space="preserve">Ders dışı eğitim çalışması yapacak öğretmenlere ödenecek ek ders saati sayısı, okulun bir ders yılındaki toplam ders saati sayısının %6'sını geçemez. Eğer Ders Dışı Eğitim Faaliyeti yapmak isteyen öğretmen ve ders sayısı branşlara göre %6'lık dilimi geçiyor ise eğitim öğretim yılı başında yapılacak ilk öğretmenler kurulu toplantısında hangi branşlarda ve etkinliğin hangi öğretmen tarafından yapılacağı, okulun bir ders yılındaki toplam ders saati sayısının %6'sını geçmeyecek şekilde belirlenecek ve kurulda karar altına alınacaktır. </t>
  </si>
  <si>
    <t>Çalışmalar ders saati dışında yapılacak olup  kesinlikle eğitim öğretim saatleri içerisinde  yapılmayacaktır. Aylık programlarda çalışma saati ve yeri belirtilecek, öğle arası dinlenme saatinde çalışma yapılmayacaktır.</t>
  </si>
  <si>
    <t>İkili öğretim yapan okullarda öğretmenler çalışmalarını sabahçıysalar öğleden sonra veya hafta sonu; öğlenciyseler sabah veya hafta sonu yapacaklardır. Normal öğretim yapan okullardaki çalışmalar, okul çıkışında veya hafta sonu yapılmalıdır. Çalışmaya katılacak öğrenci velilerinden mutlaka öğrencinin çalışmaya katılabilmesi için izin belgesi alınacaktır.</t>
  </si>
  <si>
    <t>Yıllık programda belirtilen zaman içerisinde müsabakalardan veya etkinliklerden dolayı  yapılamayan çalışmalar, okul idaresine yazılı bilgi vermek kaydıyla çalışmalarını uygun olan gün ve saatte yapacaklar, buna rağmen çalışmasını yapmayan öğretmenlerin egzersiz ödemesi yapılmayacaktır.</t>
  </si>
  <si>
    <t>Yıllık çalışma programı tamamlandığında, yapılan ders dışı çalışmaları hakkında bitiş raporu hazırlanarak okul idaresine verilecektir.</t>
  </si>
  <si>
    <t>Ders dışı eğitim çalışmaları günlük egzersiz ders defterine işlenerek imzalanacaktır. Her ders dışı eğitim faaliyeti için ayrı bir defter tutulacaktır.</t>
  </si>
  <si>
    <t>Yapılan ders dışı eğitim çalışmaları sonucunda okullarda mutlaka bir faaliyet yapılacaktır. Güzel sanatlar, Halk oyunları v.b. alanlarda çalışma yapan okullar yıl içerisinde ya da yıl sonunda çalışmalarla ilgili etkinlik yapacaklar. (Beden Eğitiminde takımların alt yapı hazırlığı ve okul içi turnuvaları bu faaliyetlerdendir.)</t>
  </si>
  <si>
    <t xml:space="preserve">Ders dışı eğitim çalışma planı bir kişiye ait olacak bir başkasının planından fotokopi yapılmayacak, ortak imzalanmayacak, öğretmenin tamamen kendi çalışması olup ders dışı eğitim çalışma planı formatına uygun bir şekilde teslim edilen ve başvuru yapılan evrakların ,takibinin sağlıklı yapılabilmesi ,onay sürecinde aksaklık yaşanmaması , tertip ve düzen açısından  bilgisayarda yazılacaktır. </t>
  </si>
  <si>
    <t xml:space="preserve">Ders dışı eğitim çalışma planları üçer nüsha olarak hazırlanacak, her sayfası ilgili öğretmen  ve okul müdürünün imzası olmadan planlar onaya gönderilmeyecektir. </t>
  </si>
  <si>
    <t xml:space="preserve">Alanı dışında belge ile çalışan öğretmenlerin belgeleri genelgeye uygun olacak, belgelerin fotokopileri okul idaresince onaylanarak planlara eklenecektir. </t>
  </si>
  <si>
    <t>Planların tarihleri okul yönetimleri tarafından kontrol edilerek ilgili Eğitim Öğretim yılı çalışma takvimine göre resmi tatil ve bayram günlerine çalışma konmayacaktır.</t>
  </si>
  <si>
    <t>Ders dışı etkinliklere katılacak öğrencilerin listeleri denetleme esnasında gösterilmek üzere öğretmenin dosyasında hazır bulunacaktır.</t>
  </si>
  <si>
    <t>Vekâleten atananlar dâhil yöneticilere, ücretli öğretmenlere 2010/49 nolu genelge gereği bu madde kapsamında ek ders görevi verilmeyecektir.</t>
  </si>
  <si>
    <t>Birden fazla okulda görev alan öğretmenler kadrosunun bulunduğu okulda ders dışı egzersiz çalışmaları yapar ancak o okulda ders dışı eğitim çalışması yok ise kadrosunun bulunduğu okul müdürünün izni ile görev yaptığı diğer okulda ders dışı eğitim çalışmaları yapabilir. İki ayrı okulda veya birden fazla branşta ders dışı eğitim çalışması yapanlar sadece birinden ücret alırlar.</t>
  </si>
  <si>
    <t>İlgili genelgenin “Yapılacak kontrol ve denetimle bu etkinliklerin olması gerektiği gibi yürütülmesini sağlamaktan birinci derecede sorumlu olan eğitim kurumu müdürü'' hükmü gereği çalışmaların kontrol ve denetiminden 1. (birinci) derece sorumlu okul müdürleridir. Yapılan ders dışı eğitim çalışmaları okul müdürü veya görevlendireceği müdür yardımcısının gözetiminde ve sorumluluğunda olacaktır.</t>
  </si>
  <si>
    <t>İlgili genelgenin “çalışma programları, İlçe milli eğitim müdürlüklerince onaylanmadan yürürlüğe konulmaz'' hükmü gereği çalışma programı onaydan sonra yürürlüğe girer ve yürürlüğe girdikten sonra gündüz ücreti üzerinden ücret tahakkuk ettirilir. Onay makamı İlçe Milli Eğitim Müdürlükleridir.</t>
  </si>
  <si>
    <t>Ders Dışı Çalışma planı hazırlanırken ,okulun fiziki yapısı ve çevre imkanı göz önünde bulundurularak hazırlanacaktır.</t>
  </si>
  <si>
    <t>Satranç egzersizi yapan  öğretmenlerin mutlaka il-ilçe vb. etkinliklere  katılmaları okul müdürlükleri tarafından sağlanacaktır.</t>
  </si>
  <si>
    <t>Görsel Sanatlar, Beden Eğitimi ve Spor ile Müzik alanlarında okullarda yapılacak faaliyetlerde ve kurslarda önceliğin ders dışı çalışma (Egzersiz) olmasına özen gösterilmesine ,ihtiyaç duyulması halinde  Destekleme yetiştirme kurslarına yer verilmesine özen gösterilecektir.</t>
  </si>
  <si>
    <t>İlçe Milli Eğitim Müdürü</t>
  </si>
  <si>
    <t>Sadık KURT</t>
  </si>
  <si>
    <t>Matematik</t>
  </si>
  <si>
    <t>Dilek UYAN</t>
  </si>
  <si>
    <t>PROJE ÇALIŞMALARI</t>
  </si>
  <si>
    <t>Egzersiz Öğretmeni Adı Soyadı Yandaki Hücreye Yazınız</t>
  </si>
  <si>
    <t>Okul Müdürü Adı Soyadı 
Yandaki Hücreye Yazınız</t>
  </si>
  <si>
    <t>Egzersiz Öğretmeni Branşı 
Yandaki Hücreye Yazınız</t>
  </si>
  <si>
    <t>Onaylayacak Kişi Adı Soyadı
Yandaki Hücreye Yazınız</t>
  </si>
  <si>
    <t>Onaylayacak Kişi Ünvanı
Yandaki Hücreye Yazınız</t>
  </si>
  <si>
    <t>Eğitim Öğretim Yılı
Yandaki Hücreye Yazınız</t>
  </si>
  <si>
    <t>Etkinlik Alanı 
Yandaki Hücreye Yazınız</t>
  </si>
  <si>
    <t>Okul Adı 
Yandaki Hücreye Yazınız</t>
  </si>
  <si>
    <t>Okulda Bulunan Toplam Şube
Yandaki Hücreye Yazınız</t>
  </si>
  <si>
    <t>Bir Sınıfın Haftalık Ders Saati Sayısı
Yandaki Hücreye Yazınız</t>
  </si>
  <si>
    <t>Önce "Dikkat Edilecek Hususlar" okunup aşağıdaki bilgiler doldurulmalıdır.
"Daha sonra sekmeler arası geçiş yapabilirsiniz."</t>
  </si>
  <si>
    <t xml:space="preserve">             Bilgilerinize arz ederim.</t>
  </si>
  <si>
    <t>Ekler:</t>
  </si>
  <si>
    <t>Çalışma Programı</t>
  </si>
  <si>
    <t>Öğrenci İsim Listesi</t>
  </si>
  <si>
    <t>Veli İzin Belgeleri</t>
  </si>
  <si>
    <t>1.</t>
  </si>
  <si>
    <t>2.</t>
  </si>
  <si>
    <t>3.</t>
  </si>
  <si>
    <t>SINIFI</t>
  </si>
  <si>
    <t>OKUL NO</t>
  </si>
  <si>
    <t>ÖĞRENCİ ADI SOYADI</t>
  </si>
  <si>
    <t>NOT( AÇIKLAMA)</t>
  </si>
  <si>
    <t>SIRA NO</t>
  </si>
  <si>
    <t>ÖĞRENCİ İSİM LİSTESİ</t>
  </si>
  <si>
    <t>Öğrenci Velisi</t>
  </si>
  <si>
    <t>*********************************************************************</t>
  </si>
  <si>
    <t>ÖĞRENCİ YOKLAMA LİSTESİ</t>
  </si>
  <si>
    <t>ÖĞRENCİNİN</t>
  </si>
  <si>
    <t>TOPLAM 
DEVAMSIZLIK</t>
  </si>
  <si>
    <r>
      <t xml:space="preserve">EKİM AYI
</t>
    </r>
    <r>
      <rPr>
        <b/>
        <sz val="12"/>
        <color indexed="10"/>
        <rFont val="Times New Roman Tur"/>
        <family val="0"/>
      </rPr>
      <t>Öğrencilerin Gelmediği Günlere "X" İşareti Koyunuz.</t>
    </r>
  </si>
  <si>
    <t xml:space="preserve">Öğrencilerle ilk toplantının yapılması, yıl boyu yapılacak çalışma ve planlama hakkında bilgilendirme.  </t>
  </si>
  <si>
    <t>TÜBİTAK 4006 BİLİM FUARLARI ve ortaöğretim öğrencilerinin katılabileceği diğer proje yarışmalarının tanıtılması.</t>
  </si>
  <si>
    <t>Yıl Sonu Proje Değerlendirme Toplantısının Yapılması</t>
  </si>
  <si>
    <t>Projenin sergi hazırllıkları</t>
  </si>
  <si>
    <t>Proje kavramının tanımlanması, Bilimsel proje nedir? Bilimsel proje örnekleri üzerinde tartışmaların yapılması.</t>
  </si>
  <si>
    <t>Bilimsel proje basamakları hakkında genel bilgilendirme.</t>
  </si>
  <si>
    <t>Bilimsel projelerde etik ilkeler. Bilimsel projelerde güvenlik kuralları.</t>
  </si>
  <si>
    <t>Proje konusu belirleme ve konu belirlenirken yapılması gereken literatür taramasının anlatılması ve uygulanması.</t>
  </si>
  <si>
    <t>Proje konusunun belirlenmesi.</t>
  </si>
  <si>
    <t>Konuya yönelik literatür taraması yapılması.</t>
  </si>
  <si>
    <t>Konuya yönelik varsayımların-hipotezlerin belirlenmesi.</t>
  </si>
  <si>
    <t>Bilimsel projede yöntem çeşitleri ve Bilimsel projelerde konuya uygun yöntem belirleme.</t>
  </si>
  <si>
    <t>Hipoteze yönelik belirlenen yöntem için proje planı hazırlanması,  iş bölümü yapılması, zaman çizelgesi hazırlanması, yaklaşık maliyet hesabı çıkarılması.</t>
  </si>
  <si>
    <t>Hipotezin belirlenen yönteme uygun olarak sınanması (deney, anket, uygulama vb.)</t>
  </si>
  <si>
    <t>Hipotezin belirlenen yönteme uygun olarak sınanması (deney, uygulama vb.)</t>
  </si>
  <si>
    <t>Örnek projeler üzerinden tartışma/sonuç/önerilerin nasıl yazıldığının açıklanması.</t>
  </si>
  <si>
    <t>Hipotezin belirlenen yönteme uygun olarak sınanması (deney, uygulama vb.)Yapılan çalışmanın modelinin hazırlanması. Projenin yapımı</t>
  </si>
  <si>
    <t>Hazırlanan proje çalışmasının sunumunun hazırlanması (afiş, broşür, kısa film, sunu vb.)TÜBİTAK kriterlerine uygun rapor yazımı</t>
  </si>
  <si>
    <t>Proje değerlendirme ve test etme</t>
  </si>
  <si>
    <t>Proje çözümüne yönelik değişiklik önerme</t>
  </si>
  <si>
    <t>Proje çözümünü tartışma</t>
  </si>
  <si>
    <t>Alternatif çözüm yolları geliştirme</t>
  </si>
  <si>
    <t>Sonuçları Ortaya Koymak ( Bulgular)</t>
  </si>
  <si>
    <t>Sonuçları Değerlendirmek</t>
  </si>
  <si>
    <r>
      <rPr>
        <b/>
        <sz val="9"/>
        <rFont val="Arial Narrow"/>
        <family val="2"/>
      </rPr>
      <t>7-</t>
    </r>
    <r>
      <rPr>
        <sz val="9"/>
        <rFont val="Arial Narrow"/>
        <family val="2"/>
      </rPr>
      <t>Bu etkinlik dahil okuldaki Diğer Ders Dışı Etkinlik Saatleri Toplamı</t>
    </r>
  </si>
  <si>
    <t>Uygun görüşle arz ederim.</t>
  </si>
  <si>
    <t>"Uygun görüşle arz eden" Kişi Adı Soyadı
Yandaki Hücreye Yazınız</t>
  </si>
  <si>
    <t>"Uygun görüşle arz eden"  Kişi Ünvanı
Yandaki Hücreye Yazınız</t>
  </si>
  <si>
    <t>Şevki DENGİZ</t>
  </si>
  <si>
    <t>Şube Müdürü</t>
  </si>
  <si>
    <t>4.</t>
  </si>
  <si>
    <t>Sertifika/Belge (Varsa)</t>
  </si>
  <si>
    <t>imza</t>
  </si>
  <si>
    <t>Ad Soyad</t>
  </si>
  <si>
    <t>……/……./20….</t>
  </si>
  <si>
    <t>2019-2020</t>
  </si>
  <si>
    <t>EYLÜL</t>
  </si>
  <si>
    <t>EKİM</t>
  </si>
  <si>
    <t>HAZİRAN</t>
  </si>
  <si>
    <t>..…./….../20…</t>
  </si>
  <si>
    <t>….../….../20….</t>
  </si>
  <si>
    <t>……/……./20…</t>
  </si>
  <si>
    <t>Kütüphane</t>
  </si>
  <si>
    <t xml:space="preserve">DİĞER TARİHLER RESMİ TATİLLERE DENK GELMEYECEK ŞEKİLDE </t>
  </si>
  <si>
    <t>AÇILAN EGZERSİZ SAATİNE UYGUN ŞEKİLDE DOLDURULACAKTIR.</t>
  </si>
  <si>
    <t>15:40-17:00 (2)</t>
  </si>
  <si>
    <r>
      <rPr>
        <b/>
        <i/>
        <sz val="28"/>
        <color indexed="10"/>
        <rFont val="Times New Roman Tur"/>
        <family val="0"/>
      </rPr>
      <t>DERS DIŞI EĞİTİM(EGZERSİZ)
EVRAKMATİK 3.0</t>
    </r>
    <r>
      <rPr>
        <sz val="28"/>
        <rFont val="Times New Roman Tur"/>
        <family val="0"/>
      </rPr>
      <t xml:space="preserve">
</t>
    </r>
    <r>
      <rPr>
        <b/>
        <sz val="28"/>
        <rFont val="Times New Roman Tur"/>
        <family val="0"/>
      </rPr>
      <t>DİKKAT EDİLECEK HUSUSLAR</t>
    </r>
  </si>
</sst>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41F]dd\ mmmm\ yyyy\ dddd"/>
    <numFmt numFmtId="181" formatCode="dd/mm/yyyy;@"/>
    <numFmt numFmtId="182" formatCode="mmm/yyyy"/>
    <numFmt numFmtId="183" formatCode="&quot;Evet&quot;;&quot;Evet&quot;;&quot;Hayır&quot;"/>
    <numFmt numFmtId="184" formatCode="&quot;Doğru&quot;;&quot;Doğru&quot;;&quot;Yanlış&quot;"/>
    <numFmt numFmtId="185" formatCode="&quot;Açık&quot;;&quot;Açık&quot;;&quot;Kapalı&quot;"/>
    <numFmt numFmtId="186" formatCode="dd/mm/yyyy"/>
    <numFmt numFmtId="187" formatCode="[$¥€-2]\ #,##0.00_);[Red]\([$€-2]\ #,##0.00\)"/>
    <numFmt numFmtId="188" formatCode="[$-F800]dddd\,\ mmmm\ dd\,\ yyyy"/>
  </numFmts>
  <fonts count="85">
    <font>
      <sz val="10"/>
      <name val="Times New Roman Tur"/>
      <family val="0"/>
    </font>
    <font>
      <b/>
      <sz val="10"/>
      <name val="Times New Roman Tur"/>
      <family val="0"/>
    </font>
    <font>
      <i/>
      <sz val="10"/>
      <name val="Times New Roman Tur"/>
      <family val="0"/>
    </font>
    <font>
      <b/>
      <i/>
      <sz val="10"/>
      <name val="Times New Roman Tur"/>
      <family val="0"/>
    </font>
    <font>
      <sz val="10"/>
      <name val="Arial Tur"/>
      <family val="0"/>
    </font>
    <font>
      <b/>
      <sz val="16"/>
      <name val="Times New Roman Tur"/>
      <family val="1"/>
    </font>
    <font>
      <sz val="8"/>
      <name val="Tahoma"/>
      <family val="2"/>
    </font>
    <font>
      <u val="single"/>
      <sz val="10"/>
      <color indexed="12"/>
      <name val="Times New Roman Tur"/>
      <family val="0"/>
    </font>
    <font>
      <u val="single"/>
      <sz val="10"/>
      <color indexed="36"/>
      <name val="Times New Roman Tur"/>
      <family val="0"/>
    </font>
    <font>
      <b/>
      <sz val="10"/>
      <name val="Arial Narrow"/>
      <family val="2"/>
    </font>
    <font>
      <sz val="10"/>
      <name val="Arial Narrow"/>
      <family val="2"/>
    </font>
    <font>
      <b/>
      <sz val="16"/>
      <name val="Arial Narrow"/>
      <family val="2"/>
    </font>
    <font>
      <b/>
      <sz val="10"/>
      <color indexed="10"/>
      <name val="Arial Narrow"/>
      <family val="2"/>
    </font>
    <font>
      <sz val="11"/>
      <name val="Arial Narrow"/>
      <family val="2"/>
    </font>
    <font>
      <sz val="12"/>
      <name val="Times New Roman Tur"/>
      <family val="0"/>
    </font>
    <font>
      <sz val="14"/>
      <name val="Times New Roman Tur"/>
      <family val="0"/>
    </font>
    <font>
      <sz val="16"/>
      <name val="Times New Roman Tur"/>
      <family val="0"/>
    </font>
    <font>
      <sz val="18"/>
      <name val="Times New Roman Tur"/>
      <family val="0"/>
    </font>
    <font>
      <b/>
      <sz val="12"/>
      <name val="Arial Narrow"/>
      <family val="2"/>
    </font>
    <font>
      <sz val="28"/>
      <name val="Times New Roman Tur"/>
      <family val="0"/>
    </font>
    <font>
      <b/>
      <sz val="12"/>
      <name val="Times New Roman Tur"/>
      <family val="0"/>
    </font>
    <font>
      <b/>
      <u val="single"/>
      <sz val="12"/>
      <name val="Times New Roman Tur"/>
      <family val="0"/>
    </font>
    <font>
      <b/>
      <sz val="12"/>
      <color indexed="10"/>
      <name val="Times New Roman Tur"/>
      <family val="0"/>
    </font>
    <font>
      <b/>
      <sz val="9"/>
      <name val="Arial Narrow"/>
      <family val="2"/>
    </font>
    <font>
      <sz val="9"/>
      <name val="Arial Narrow"/>
      <family val="2"/>
    </font>
    <font>
      <b/>
      <sz val="28"/>
      <name val="Times New Roman Tur"/>
      <family val="0"/>
    </font>
    <font>
      <b/>
      <i/>
      <sz val="28"/>
      <color indexed="10"/>
      <name val="Times New Roman Tur"/>
      <family val="0"/>
    </font>
    <font>
      <sz val="10"/>
      <name val="Times New Roman"/>
      <family val="1"/>
    </font>
    <font>
      <b/>
      <sz val="10"/>
      <name val="Times New Roman"/>
      <family val="1"/>
    </font>
    <font>
      <sz val="12"/>
      <name val="Arial Narrow"/>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0"/>
      <color indexed="10"/>
      <name val="Times New Roman Tur"/>
      <family val="0"/>
    </font>
    <font>
      <sz val="12"/>
      <color indexed="22"/>
      <name val="Times New Roman Tur"/>
      <family val="0"/>
    </font>
    <font>
      <b/>
      <sz val="22"/>
      <color indexed="9"/>
      <name val="Times New Roman Tur"/>
      <family val="0"/>
    </font>
    <font>
      <b/>
      <i/>
      <sz val="20"/>
      <color indexed="10"/>
      <name val="Calibri"/>
      <family val="0"/>
    </font>
    <font>
      <b/>
      <sz val="20"/>
      <color indexed="8"/>
      <name val="Calibri"/>
      <family val="0"/>
    </font>
    <font>
      <sz val="20"/>
      <color indexed="8"/>
      <name val="Calibri"/>
      <family val="0"/>
    </font>
    <font>
      <b/>
      <i/>
      <sz val="20"/>
      <color indexed="8"/>
      <name val="Calibri"/>
      <family val="0"/>
    </font>
    <font>
      <b/>
      <i/>
      <sz val="12"/>
      <color indexed="10"/>
      <name val="Calibri"/>
      <family val="0"/>
    </font>
    <font>
      <sz val="8"/>
      <color indexed="8"/>
      <name val="Calibri"/>
      <family val="0"/>
    </font>
    <font>
      <b/>
      <sz val="12"/>
      <color indexed="8"/>
      <name val="Calibri"/>
      <family val="0"/>
    </font>
    <font>
      <sz val="12"/>
      <color indexed="8"/>
      <name val="Calibri"/>
      <family val="0"/>
    </font>
    <font>
      <b/>
      <i/>
      <sz val="12"/>
      <color indexed="8"/>
      <name val="Calibri"/>
      <family val="0"/>
    </font>
    <font>
      <b/>
      <i/>
      <sz val="10"/>
      <color indexed="10"/>
      <name val="Calibri"/>
      <family val="0"/>
    </font>
    <font>
      <sz val="5"/>
      <color indexed="8"/>
      <name val="Calibri"/>
      <family val="0"/>
    </font>
    <font>
      <b/>
      <sz val="10"/>
      <color indexed="8"/>
      <name val="Calibri"/>
      <family val="0"/>
    </font>
    <font>
      <sz val="10"/>
      <color indexed="8"/>
      <name val="Calibri"/>
      <family val="0"/>
    </font>
    <font>
      <b/>
      <i/>
      <sz val="10"/>
      <color indexed="8"/>
      <name val="Calibri"/>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0"/>
      <color rgb="FFFF0000"/>
      <name val="Arial Narrow"/>
      <family val="2"/>
    </font>
    <font>
      <b/>
      <sz val="10"/>
      <color rgb="FFFF0000"/>
      <name val="Times New Roman Tur"/>
      <family val="0"/>
    </font>
    <font>
      <sz val="12"/>
      <color theme="0" tint="-0.1499900072813034"/>
      <name val="Times New Roman Tur"/>
      <family val="0"/>
    </font>
    <font>
      <b/>
      <sz val="22"/>
      <color theme="0"/>
      <name val="Times New Roman Tur"/>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1"/>
        <bgColor indexed="64"/>
      </patternFill>
    </fill>
    <fill>
      <patternFill patternType="solid">
        <fgColor theme="0"/>
        <bgColor indexed="64"/>
      </patternFill>
    </fill>
    <fill>
      <patternFill patternType="solid">
        <fgColor rgb="FF00B0F0"/>
        <bgColor indexed="64"/>
      </patternFill>
    </fill>
    <fill>
      <patternFill patternType="solid">
        <fgColor rgb="FFFFFF00"/>
        <bgColor indexed="64"/>
      </patternFill>
    </fill>
    <fill>
      <patternFill patternType="solid">
        <fgColor rgb="FFFF0000"/>
        <bgColor indexed="64"/>
      </patternFill>
    </fill>
  </fills>
  <borders count="19">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style="thin"/>
    </border>
    <border>
      <left>
        <color indexed="63"/>
      </left>
      <right>
        <color indexed="63"/>
      </right>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1" applyNumberFormat="0" applyFill="0" applyAlignment="0" applyProtection="0"/>
    <xf numFmtId="0" fontId="69" fillId="0" borderId="2" applyNumberFormat="0" applyFill="0" applyAlignment="0" applyProtection="0"/>
    <xf numFmtId="0" fontId="70" fillId="0" borderId="3" applyNumberFormat="0" applyFill="0" applyAlignment="0" applyProtection="0"/>
    <xf numFmtId="0" fontId="71" fillId="0" borderId="4" applyNumberFormat="0" applyFill="0" applyAlignment="0" applyProtection="0"/>
    <xf numFmtId="0" fontId="71" fillId="0" borderId="0" applyNumberFormat="0" applyFill="0" applyBorder="0" applyAlignment="0" applyProtection="0"/>
    <xf numFmtId="177" fontId="0" fillId="0" borderId="0" applyFont="0" applyFill="0" applyBorder="0" applyAlignment="0" applyProtection="0"/>
    <xf numFmtId="0" fontId="72" fillId="20" borderId="5" applyNumberFormat="0" applyAlignment="0" applyProtection="0"/>
    <xf numFmtId="0" fontId="73" fillId="21" borderId="6" applyNumberFormat="0" applyAlignment="0" applyProtection="0"/>
    <xf numFmtId="0" fontId="74" fillId="20" borderId="6" applyNumberFormat="0" applyAlignment="0" applyProtection="0"/>
    <xf numFmtId="0" fontId="75" fillId="22" borderId="7" applyNumberFormat="0" applyAlignment="0" applyProtection="0"/>
    <xf numFmtId="0" fontId="76" fillId="23" borderId="0" applyNumberFormat="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77" fillId="24" borderId="0" applyNumberFormat="0" applyBorder="0" applyAlignment="0" applyProtection="0"/>
    <xf numFmtId="0" fontId="4" fillId="0" borderId="0">
      <alignment/>
      <protection/>
    </xf>
    <xf numFmtId="0" fontId="0" fillId="25" borderId="8" applyNumberFormat="0" applyFont="0" applyAlignment="0" applyProtection="0"/>
    <xf numFmtId="0" fontId="78"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9" fillId="0" borderId="9" applyNumberFormat="0" applyFill="0" applyAlignment="0" applyProtection="0"/>
    <xf numFmtId="0" fontId="80" fillId="0" borderId="0" applyNumberFormat="0" applyFill="0" applyBorder="0" applyAlignment="0" applyProtection="0"/>
    <xf numFmtId="179" fontId="0" fillId="0" borderId="0" applyFont="0" applyFill="0" applyBorder="0" applyAlignment="0" applyProtection="0"/>
    <xf numFmtId="0" fontId="65" fillId="27" borderId="0" applyNumberFormat="0" applyBorder="0" applyAlignment="0" applyProtection="0"/>
    <xf numFmtId="0" fontId="65" fillId="28" borderId="0" applyNumberFormat="0" applyBorder="0" applyAlignment="0" applyProtection="0"/>
    <xf numFmtId="0" fontId="65" fillId="29" borderId="0" applyNumberFormat="0" applyBorder="0" applyAlignment="0" applyProtection="0"/>
    <xf numFmtId="0" fontId="65" fillId="30" borderId="0" applyNumberFormat="0" applyBorder="0" applyAlignment="0" applyProtection="0"/>
    <xf numFmtId="0" fontId="65" fillId="31" borderId="0" applyNumberFormat="0" applyBorder="0" applyAlignment="0" applyProtection="0"/>
    <xf numFmtId="0" fontId="65" fillId="32" borderId="0" applyNumberFormat="0" applyBorder="0" applyAlignment="0" applyProtection="0"/>
    <xf numFmtId="9" fontId="0" fillId="0" borderId="0" applyFont="0" applyFill="0" applyBorder="0" applyAlignment="0" applyProtection="0"/>
  </cellStyleXfs>
  <cellXfs count="184">
    <xf numFmtId="0" fontId="0" fillId="0" borderId="0" xfId="0" applyAlignment="1">
      <alignment/>
    </xf>
    <xf numFmtId="0" fontId="0" fillId="0" borderId="0" xfId="49" applyFont="1" applyBorder="1" applyProtection="1">
      <alignment/>
      <protection locked="0"/>
    </xf>
    <xf numFmtId="0" fontId="0" fillId="0" borderId="10" xfId="49" applyFont="1" applyBorder="1" applyAlignment="1" applyProtection="1">
      <alignment horizontal="center" wrapText="1"/>
      <protection locked="0"/>
    </xf>
    <xf numFmtId="0" fontId="0" fillId="0" borderId="11" xfId="49" applyFont="1" applyBorder="1" applyProtection="1">
      <alignment/>
      <protection locked="0"/>
    </xf>
    <xf numFmtId="0" fontId="5" fillId="0" borderId="0" xfId="49" applyFont="1" applyBorder="1" applyAlignment="1" applyProtection="1">
      <alignment horizontal="center" vertical="center"/>
      <protection locked="0"/>
    </xf>
    <xf numFmtId="0" fontId="0" fillId="0" borderId="0" xfId="49" applyFont="1" applyProtection="1">
      <alignment/>
      <protection locked="0"/>
    </xf>
    <xf numFmtId="0" fontId="0" fillId="0" borderId="0" xfId="49" applyFont="1" applyAlignment="1" applyProtection="1">
      <alignment horizontal="center"/>
      <protection locked="0"/>
    </xf>
    <xf numFmtId="0" fontId="0" fillId="0" borderId="0" xfId="0" applyFont="1" applyAlignment="1" applyProtection="1">
      <alignment/>
      <protection locked="0"/>
    </xf>
    <xf numFmtId="181" fontId="0" fillId="0" borderId="0" xfId="49" applyNumberFormat="1" applyFont="1" applyProtection="1">
      <alignment/>
      <protection locked="0"/>
    </xf>
    <xf numFmtId="0" fontId="0" fillId="0" borderId="0" xfId="49" applyFont="1" applyBorder="1" applyAlignment="1" applyProtection="1">
      <alignment vertical="center"/>
      <protection locked="0"/>
    </xf>
    <xf numFmtId="0" fontId="10" fillId="0" borderId="0" xfId="49" applyFont="1" applyBorder="1" applyProtection="1">
      <alignment/>
      <protection locked="0"/>
    </xf>
    <xf numFmtId="181" fontId="9" fillId="0" borderId="12" xfId="49" applyNumberFormat="1" applyFont="1" applyBorder="1" applyAlignment="1" applyProtection="1">
      <alignment horizontal="center" vertical="center" wrapText="1"/>
      <protection locked="0"/>
    </xf>
    <xf numFmtId="0" fontId="9" fillId="0" borderId="12" xfId="49" applyFont="1" applyBorder="1" applyAlignment="1" applyProtection="1">
      <alignment horizontal="center" vertical="center" wrapText="1"/>
      <protection locked="0"/>
    </xf>
    <xf numFmtId="181" fontId="10" fillId="0" borderId="12" xfId="49" applyNumberFormat="1" applyFont="1" applyBorder="1" applyAlignment="1" applyProtection="1">
      <alignment horizontal="center" vertical="center"/>
      <protection locked="0"/>
    </xf>
    <xf numFmtId="14" fontId="9" fillId="0" borderId="0" xfId="49" applyNumberFormat="1" applyFont="1" applyBorder="1" applyAlignment="1" applyProtection="1">
      <alignment horizontal="center"/>
      <protection locked="0"/>
    </xf>
    <xf numFmtId="0" fontId="0" fillId="33" borderId="0" xfId="49" applyFont="1" applyFill="1" applyBorder="1" applyProtection="1">
      <alignment/>
      <protection locked="0"/>
    </xf>
    <xf numFmtId="0" fontId="1" fillId="33" borderId="0" xfId="49" applyFont="1" applyFill="1" applyBorder="1" applyAlignment="1" applyProtection="1">
      <alignment horizontal="center"/>
      <protection locked="0"/>
    </xf>
    <xf numFmtId="0" fontId="0" fillId="33" borderId="0" xfId="49" applyFont="1" applyFill="1" applyBorder="1" applyAlignment="1" applyProtection="1">
      <alignment vertical="center"/>
      <protection locked="0"/>
    </xf>
    <xf numFmtId="0" fontId="5" fillId="33" borderId="0" xfId="49" applyFont="1" applyFill="1" applyBorder="1" applyAlignment="1" applyProtection="1">
      <alignment horizontal="center" vertical="center"/>
      <protection locked="0"/>
    </xf>
    <xf numFmtId="0" fontId="0" fillId="33" borderId="0" xfId="49" applyFont="1" applyFill="1" applyBorder="1" applyAlignment="1" applyProtection="1">
      <alignment horizontal="center"/>
      <protection locked="0"/>
    </xf>
    <xf numFmtId="0" fontId="0" fillId="33" borderId="0" xfId="49" applyFont="1" applyFill="1" applyBorder="1" applyAlignment="1" applyProtection="1">
      <alignment/>
      <protection locked="0"/>
    </xf>
    <xf numFmtId="0" fontId="1" fillId="33" borderId="0" xfId="49" applyFont="1" applyFill="1" applyBorder="1" applyAlignment="1" applyProtection="1">
      <alignment horizontal="center"/>
      <protection locked="0"/>
    </xf>
    <xf numFmtId="0" fontId="9" fillId="0" borderId="0" xfId="49" applyFont="1" applyBorder="1" applyAlignment="1" applyProtection="1">
      <alignment horizontal="center"/>
      <protection/>
    </xf>
    <xf numFmtId="0" fontId="9" fillId="0" borderId="0" xfId="49" applyFont="1" applyBorder="1" applyAlignment="1" applyProtection="1">
      <alignment horizontal="left" vertical="center"/>
      <protection/>
    </xf>
    <xf numFmtId="0" fontId="10" fillId="0" borderId="0" xfId="49" applyFont="1" applyBorder="1" applyAlignment="1" applyProtection="1">
      <alignment horizontal="center"/>
      <protection/>
    </xf>
    <xf numFmtId="0" fontId="10" fillId="0" borderId="0" xfId="49" applyFont="1" applyBorder="1" applyProtection="1">
      <alignment/>
      <protection/>
    </xf>
    <xf numFmtId="0" fontId="81" fillId="34" borderId="11" xfId="49" applyFont="1" applyFill="1" applyBorder="1" applyProtection="1">
      <alignment/>
      <protection/>
    </xf>
    <xf numFmtId="0" fontId="81" fillId="34" borderId="11" xfId="49" applyFont="1" applyFill="1" applyBorder="1" applyAlignment="1" applyProtection="1">
      <alignment horizontal="center" vertical="center"/>
      <protection/>
    </xf>
    <xf numFmtId="0" fontId="82" fillId="0" borderId="11" xfId="49" applyFont="1" applyBorder="1" applyAlignment="1" applyProtection="1">
      <alignment horizontal="center" vertical="center"/>
      <protection/>
    </xf>
    <xf numFmtId="0" fontId="11" fillId="0" borderId="0" xfId="49" applyFont="1" applyBorder="1" applyAlignment="1" applyProtection="1">
      <alignment horizontal="center" vertical="center"/>
      <protection/>
    </xf>
    <xf numFmtId="0" fontId="9" fillId="0" borderId="12" xfId="49" applyFont="1" applyBorder="1" applyAlignment="1" applyProtection="1">
      <alignment horizontal="center" vertical="center" textRotation="90" wrapText="1"/>
      <protection/>
    </xf>
    <xf numFmtId="181" fontId="9" fillId="0" borderId="12" xfId="49" applyNumberFormat="1" applyFont="1" applyBorder="1" applyAlignment="1" applyProtection="1">
      <alignment horizontal="center" vertical="center" wrapText="1"/>
      <protection/>
    </xf>
    <xf numFmtId="0" fontId="9" fillId="0" borderId="12" xfId="49" applyFont="1" applyBorder="1" applyAlignment="1" applyProtection="1">
      <alignment horizontal="center" vertical="center" wrapText="1"/>
      <protection/>
    </xf>
    <xf numFmtId="0" fontId="9" fillId="0" borderId="0" xfId="49" applyFont="1" applyBorder="1" applyAlignment="1" applyProtection="1">
      <alignment horizontal="center" vertical="center" textRotation="90"/>
      <protection/>
    </xf>
    <xf numFmtId="0" fontId="9" fillId="0" borderId="0" xfId="49" applyFont="1" applyBorder="1" applyAlignment="1" applyProtection="1">
      <alignment horizontal="center" vertical="center"/>
      <protection/>
    </xf>
    <xf numFmtId="181" fontId="10" fillId="0" borderId="0" xfId="49" applyNumberFormat="1" applyFont="1" applyBorder="1" applyAlignment="1" applyProtection="1">
      <alignment horizontal="center" vertical="center"/>
      <protection/>
    </xf>
    <xf numFmtId="0" fontId="10" fillId="0" borderId="0" xfId="49" applyFont="1" applyBorder="1" applyAlignment="1" applyProtection="1">
      <alignment horizontal="center" vertical="center"/>
      <protection/>
    </xf>
    <xf numFmtId="0" fontId="10" fillId="0" borderId="0" xfId="49" applyFont="1" applyBorder="1" applyAlignment="1" applyProtection="1">
      <alignment horizontal="left" vertical="top" wrapText="1"/>
      <protection/>
    </xf>
    <xf numFmtId="0" fontId="0" fillId="0" borderId="0" xfId="49" applyFont="1" applyBorder="1" applyProtection="1">
      <alignment/>
      <protection/>
    </xf>
    <xf numFmtId="0" fontId="10" fillId="0" borderId="0" xfId="49" applyFont="1" applyBorder="1" applyAlignment="1" applyProtection="1">
      <alignment/>
      <protection/>
    </xf>
    <xf numFmtId="0" fontId="10" fillId="0" borderId="0" xfId="49" applyFont="1" applyAlignment="1" applyProtection="1">
      <alignment horizontal="center"/>
      <protection/>
    </xf>
    <xf numFmtId="0" fontId="9" fillId="0" borderId="0" xfId="49" applyFont="1" applyBorder="1" applyAlignment="1" applyProtection="1">
      <alignment horizontal="left"/>
      <protection/>
    </xf>
    <xf numFmtId="181" fontId="10" fillId="0" borderId="0" xfId="49" applyNumberFormat="1" applyFont="1" applyBorder="1" applyProtection="1">
      <alignment/>
      <protection/>
    </xf>
    <xf numFmtId="0" fontId="0" fillId="0" borderId="0" xfId="49" applyFont="1" applyProtection="1">
      <alignment/>
      <protection/>
    </xf>
    <xf numFmtId="181" fontId="10" fillId="0" borderId="0" xfId="0" applyNumberFormat="1" applyFont="1" applyBorder="1" applyAlignment="1" applyProtection="1">
      <alignment/>
      <protection/>
    </xf>
    <xf numFmtId="0" fontId="10" fillId="0" borderId="0" xfId="0" applyFont="1" applyBorder="1" applyAlignment="1" applyProtection="1">
      <alignment horizontal="center"/>
      <protection/>
    </xf>
    <xf numFmtId="0" fontId="10" fillId="0" borderId="0" xfId="49" applyFont="1" applyProtection="1">
      <alignment/>
      <protection/>
    </xf>
    <xf numFmtId="0" fontId="9" fillId="0" borderId="0" xfId="49" applyFont="1" applyAlignment="1" applyProtection="1">
      <alignment horizontal="center"/>
      <protection/>
    </xf>
    <xf numFmtId="0" fontId="10" fillId="0" borderId="0" xfId="0" applyFont="1" applyBorder="1" applyAlignment="1" applyProtection="1">
      <alignment/>
      <protection/>
    </xf>
    <xf numFmtId="0" fontId="9" fillId="34" borderId="12" xfId="49" applyFont="1" applyFill="1" applyBorder="1" applyAlignment="1" applyProtection="1">
      <alignment horizontal="left" vertical="center" wrapText="1"/>
      <protection locked="0"/>
    </xf>
    <xf numFmtId="0" fontId="9" fillId="0" borderId="12" xfId="49" applyFont="1" applyBorder="1" applyAlignment="1" applyProtection="1">
      <alignment horizontal="left" wrapText="1"/>
      <protection/>
    </xf>
    <xf numFmtId="0" fontId="17" fillId="33" borderId="12" xfId="0" applyFont="1" applyFill="1" applyBorder="1" applyAlignment="1" applyProtection="1">
      <alignment horizontal="center" vertical="center" wrapText="1"/>
      <protection/>
    </xf>
    <xf numFmtId="0" fontId="0" fillId="33" borderId="0" xfId="0" applyFill="1" applyAlignment="1" applyProtection="1">
      <alignment horizontal="center" vertical="center"/>
      <protection/>
    </xf>
    <xf numFmtId="0" fontId="0" fillId="0" borderId="0" xfId="0" applyAlignment="1" applyProtection="1">
      <alignment/>
      <protection/>
    </xf>
    <xf numFmtId="0" fontId="16" fillId="35" borderId="12" xfId="0" applyFont="1" applyFill="1" applyBorder="1" applyAlignment="1" applyProtection="1">
      <alignment horizontal="center" vertical="center" wrapText="1"/>
      <protection/>
    </xf>
    <xf numFmtId="0" fontId="16" fillId="33" borderId="12" xfId="0" applyFont="1" applyFill="1" applyBorder="1" applyAlignment="1" applyProtection="1">
      <alignment horizontal="center" vertical="center" wrapText="1"/>
      <protection/>
    </xf>
    <xf numFmtId="0" fontId="0" fillId="33" borderId="0" xfId="0" applyFill="1" applyAlignment="1" applyProtection="1">
      <alignment/>
      <protection/>
    </xf>
    <xf numFmtId="0" fontId="14" fillId="33" borderId="13" xfId="0" applyFont="1" applyFill="1" applyBorder="1" applyAlignment="1" applyProtection="1">
      <alignment horizontal="center" vertical="center" wrapText="1"/>
      <protection/>
    </xf>
    <xf numFmtId="0" fontId="14" fillId="33" borderId="14" xfId="0" applyFont="1" applyFill="1" applyBorder="1" applyAlignment="1" applyProtection="1">
      <alignment horizontal="center" vertical="center" wrapText="1"/>
      <protection/>
    </xf>
    <xf numFmtId="0" fontId="14" fillId="33" borderId="15" xfId="0" applyFont="1" applyFill="1" applyBorder="1" applyAlignment="1" applyProtection="1">
      <alignment horizontal="center" vertical="center" wrapText="1"/>
      <protection/>
    </xf>
    <xf numFmtId="0" fontId="14" fillId="10" borderId="12" xfId="0" applyFont="1" applyFill="1" applyBorder="1" applyAlignment="1" applyProtection="1">
      <alignment horizontal="center" vertical="center" wrapText="1"/>
      <protection/>
    </xf>
    <xf numFmtId="0" fontId="14" fillId="33" borderId="16" xfId="0" applyFont="1" applyFill="1" applyBorder="1" applyAlignment="1" applyProtection="1">
      <alignment horizontal="center" vertical="center" wrapText="1"/>
      <protection/>
    </xf>
    <xf numFmtId="0" fontId="14" fillId="13" borderId="12" xfId="0" applyFont="1" applyFill="1" applyBorder="1" applyAlignment="1" applyProtection="1">
      <alignment horizontal="center" vertical="center" wrapText="1"/>
      <protection/>
    </xf>
    <xf numFmtId="0" fontId="14" fillId="33" borderId="0" xfId="0" applyFont="1" applyFill="1" applyBorder="1" applyAlignment="1" applyProtection="1">
      <alignment horizontal="center" vertical="center" wrapText="1"/>
      <protection/>
    </xf>
    <xf numFmtId="0" fontId="14" fillId="0" borderId="12" xfId="0" applyFont="1" applyBorder="1" applyAlignment="1" applyProtection="1">
      <alignment horizontal="center" vertical="center" wrapText="1"/>
      <protection/>
    </xf>
    <xf numFmtId="0" fontId="0" fillId="33" borderId="16" xfId="0" applyFill="1" applyBorder="1" applyAlignment="1" applyProtection="1">
      <alignment/>
      <protection/>
    </xf>
    <xf numFmtId="0" fontId="0" fillId="33" borderId="0" xfId="0" applyFill="1" applyAlignment="1" applyProtection="1">
      <alignment/>
      <protection/>
    </xf>
    <xf numFmtId="0" fontId="19" fillId="36" borderId="12" xfId="0" applyFont="1" applyFill="1" applyBorder="1" applyAlignment="1" applyProtection="1">
      <alignment horizontal="center" vertical="center" wrapText="1"/>
      <protection/>
    </xf>
    <xf numFmtId="0" fontId="0" fillId="37" borderId="0" xfId="0" applyFill="1" applyAlignment="1">
      <alignment/>
    </xf>
    <xf numFmtId="0" fontId="0" fillId="37" borderId="0" xfId="0" applyFill="1" applyAlignment="1">
      <alignment wrapText="1"/>
    </xf>
    <xf numFmtId="0" fontId="14" fillId="0" borderId="0" xfId="0" applyFont="1" applyAlignment="1" applyProtection="1">
      <alignment horizontal="left" vertical="center"/>
      <protection/>
    </xf>
    <xf numFmtId="0" fontId="14" fillId="0" borderId="0" xfId="0" applyFont="1" applyAlignment="1" applyProtection="1">
      <alignment/>
      <protection/>
    </xf>
    <xf numFmtId="0" fontId="0" fillId="0" borderId="0" xfId="0" applyFont="1" applyAlignment="1" applyProtection="1">
      <alignment/>
      <protection/>
    </xf>
    <xf numFmtId="0" fontId="21" fillId="0" borderId="0" xfId="0" applyFont="1" applyAlignment="1" applyProtection="1">
      <alignment/>
      <protection/>
    </xf>
    <xf numFmtId="0" fontId="20" fillId="0" borderId="0" xfId="0" applyFont="1" applyAlignment="1" applyProtection="1">
      <alignment horizontal="right" vertical="center"/>
      <protection/>
    </xf>
    <xf numFmtId="0" fontId="0" fillId="0" borderId="0" xfId="0" applyFont="1" applyAlignment="1" applyProtection="1">
      <alignment horizontal="right" vertical="center"/>
      <protection/>
    </xf>
    <xf numFmtId="0" fontId="14" fillId="0" borderId="0" xfId="0" applyFont="1" applyAlignment="1" applyProtection="1">
      <alignment horizontal="justify" vertical="center" wrapText="1"/>
      <protection/>
    </xf>
    <xf numFmtId="0" fontId="20" fillId="0" borderId="0" xfId="49" applyFont="1" applyBorder="1" applyAlignment="1" applyProtection="1">
      <alignment horizontal="center" vertical="center"/>
      <protection/>
    </xf>
    <xf numFmtId="0" fontId="9" fillId="0" borderId="0" xfId="49" applyFont="1" applyBorder="1" applyAlignment="1" applyProtection="1">
      <alignment vertical="center"/>
      <protection/>
    </xf>
    <xf numFmtId="0" fontId="18" fillId="0" borderId="0" xfId="49" applyFont="1" applyBorder="1" applyAlignment="1" applyProtection="1">
      <alignment horizontal="center" vertical="center"/>
      <protection/>
    </xf>
    <xf numFmtId="0" fontId="9" fillId="33" borderId="0" xfId="49" applyFont="1" applyFill="1" applyBorder="1" applyAlignment="1" applyProtection="1">
      <alignment vertical="center"/>
      <protection/>
    </xf>
    <xf numFmtId="0" fontId="1" fillId="0" borderId="12" xfId="0" applyFont="1" applyBorder="1" applyAlignment="1" applyProtection="1">
      <alignment horizontal="center" vertical="center"/>
      <protection/>
    </xf>
    <xf numFmtId="0" fontId="0" fillId="34" borderId="0" xfId="0" applyFill="1" applyAlignment="1" applyProtection="1">
      <alignment/>
      <protection/>
    </xf>
    <xf numFmtId="0" fontId="9" fillId="34" borderId="0" xfId="49" applyFont="1" applyFill="1" applyBorder="1" applyAlignment="1" applyProtection="1">
      <alignment vertical="center"/>
      <protection/>
    </xf>
    <xf numFmtId="0" fontId="0" fillId="34" borderId="12" xfId="0" applyFill="1" applyBorder="1" applyAlignment="1" applyProtection="1">
      <alignment horizontal="center" vertical="center"/>
      <protection/>
    </xf>
    <xf numFmtId="0" fontId="1" fillId="0" borderId="12" xfId="0" applyFont="1" applyBorder="1" applyAlignment="1" applyProtection="1">
      <alignment horizontal="center" vertical="center"/>
      <protection locked="0"/>
    </xf>
    <xf numFmtId="0" fontId="0" fillId="34" borderId="12" xfId="0" applyFill="1" applyBorder="1" applyAlignment="1" applyProtection="1">
      <alignment/>
      <protection locked="0"/>
    </xf>
    <xf numFmtId="0" fontId="0" fillId="0" borderId="12" xfId="0" applyBorder="1" applyAlignment="1" applyProtection="1">
      <alignment/>
      <protection locked="0"/>
    </xf>
    <xf numFmtId="0" fontId="0" fillId="0" borderId="12" xfId="0" applyBorder="1" applyAlignment="1" applyProtection="1">
      <alignment horizontal="center" vertical="center"/>
      <protection locked="0"/>
    </xf>
    <xf numFmtId="0" fontId="0" fillId="34" borderId="12" xfId="0" applyFill="1" applyBorder="1" applyAlignment="1" applyProtection="1">
      <alignment horizontal="center" vertical="center"/>
      <protection locked="0"/>
    </xf>
    <xf numFmtId="0" fontId="23" fillId="0" borderId="12" xfId="49" applyFont="1" applyBorder="1" applyAlignment="1" applyProtection="1">
      <alignment horizontal="center" vertical="center" wrapText="1"/>
      <protection locked="0"/>
    </xf>
    <xf numFmtId="181" fontId="24" fillId="0" borderId="12" xfId="49" applyNumberFormat="1" applyFont="1" applyBorder="1" applyAlignment="1" applyProtection="1">
      <alignment horizontal="center" vertical="center"/>
      <protection locked="0"/>
    </xf>
    <xf numFmtId="0" fontId="10" fillId="0" borderId="10" xfId="49" applyFont="1" applyBorder="1" applyAlignment="1" applyProtection="1">
      <alignment horizontal="center" vertical="top" wrapText="1"/>
      <protection locked="0"/>
    </xf>
    <xf numFmtId="0" fontId="10" fillId="0" borderId="0" xfId="49" applyFont="1" applyBorder="1" applyAlignment="1" applyProtection="1">
      <alignment horizontal="center" shrinkToFit="1"/>
      <protection/>
    </xf>
    <xf numFmtId="0" fontId="9" fillId="0" borderId="0" xfId="49" applyFont="1" applyBorder="1" applyAlignment="1" applyProtection="1">
      <alignment horizontal="center" shrinkToFit="1"/>
      <protection/>
    </xf>
    <xf numFmtId="0" fontId="0" fillId="0" borderId="12" xfId="0" applyBorder="1" applyAlignment="1" applyProtection="1">
      <alignment horizontal="left" vertical="center" shrinkToFit="1"/>
      <protection locked="0"/>
    </xf>
    <xf numFmtId="0" fontId="0" fillId="0" borderId="12" xfId="0" applyBorder="1" applyAlignment="1" applyProtection="1">
      <alignment horizontal="center" vertical="center" shrinkToFit="1"/>
      <protection/>
    </xf>
    <xf numFmtId="0" fontId="14" fillId="0" borderId="0" xfId="49" applyFont="1" applyBorder="1" applyAlignment="1" applyProtection="1">
      <alignment vertical="center"/>
      <protection/>
    </xf>
    <xf numFmtId="0" fontId="20" fillId="0" borderId="0" xfId="49" applyFont="1" applyBorder="1" applyAlignment="1" applyProtection="1">
      <alignment vertical="center"/>
      <protection/>
    </xf>
    <xf numFmtId="0" fontId="83" fillId="0" borderId="0" xfId="0" applyFont="1" applyAlignment="1" applyProtection="1">
      <alignment horizontal="center"/>
      <protection/>
    </xf>
    <xf numFmtId="0" fontId="14" fillId="13" borderId="13" xfId="0" applyFont="1" applyFill="1" applyBorder="1" applyAlignment="1" applyProtection="1">
      <alignment horizontal="center" vertical="center" wrapText="1"/>
      <protection/>
    </xf>
    <xf numFmtId="0" fontId="14" fillId="13" borderId="14" xfId="0" applyFont="1" applyFill="1" applyBorder="1" applyAlignment="1" applyProtection="1">
      <alignment horizontal="center" vertical="center" wrapText="1"/>
      <protection/>
    </xf>
    <xf numFmtId="0" fontId="14" fillId="13" borderId="15" xfId="0" applyFont="1" applyFill="1" applyBorder="1" applyAlignment="1" applyProtection="1">
      <alignment horizontal="center" vertical="center" wrapText="1"/>
      <protection/>
    </xf>
    <xf numFmtId="0" fontId="15" fillId="35" borderId="12" xfId="0" applyFont="1" applyFill="1" applyBorder="1" applyAlignment="1" applyProtection="1">
      <alignment horizontal="center" vertical="center" wrapText="1"/>
      <protection/>
    </xf>
    <xf numFmtId="0" fontId="15" fillId="0" borderId="12" xfId="0" applyFont="1" applyBorder="1" applyAlignment="1" applyProtection="1">
      <alignment horizontal="center" vertical="center" shrinkToFit="1"/>
      <protection locked="0"/>
    </xf>
    <xf numFmtId="0" fontId="15" fillId="36" borderId="12" xfId="0" applyFont="1" applyFill="1" applyBorder="1" applyAlignment="1" applyProtection="1">
      <alignment horizontal="center" vertical="center" wrapText="1"/>
      <protection/>
    </xf>
    <xf numFmtId="1" fontId="15" fillId="0" borderId="12" xfId="0" applyNumberFormat="1" applyFont="1" applyBorder="1" applyAlignment="1" applyProtection="1">
      <alignment horizontal="center" vertical="center" shrinkToFit="1"/>
      <protection locked="0"/>
    </xf>
    <xf numFmtId="0" fontId="14" fillId="10" borderId="13" xfId="0" applyFont="1" applyFill="1" applyBorder="1" applyAlignment="1" applyProtection="1">
      <alignment horizontal="center" vertical="center" wrapText="1"/>
      <protection/>
    </xf>
    <xf numFmtId="0" fontId="14" fillId="10" borderId="14" xfId="0" applyFont="1" applyFill="1" applyBorder="1" applyAlignment="1" applyProtection="1">
      <alignment horizontal="center" vertical="center" wrapText="1"/>
      <protection/>
    </xf>
    <xf numFmtId="0" fontId="14" fillId="10" borderId="15" xfId="0" applyFont="1" applyFill="1" applyBorder="1" applyAlignment="1" applyProtection="1">
      <alignment horizontal="center" vertical="center" wrapText="1"/>
      <protection/>
    </xf>
    <xf numFmtId="0" fontId="84" fillId="37" borderId="12" xfId="0" applyFont="1" applyFill="1" applyBorder="1" applyAlignment="1" applyProtection="1">
      <alignment horizontal="center" vertical="center" wrapText="1"/>
      <protection/>
    </xf>
    <xf numFmtId="0" fontId="15" fillId="36" borderId="10" xfId="0" applyFont="1" applyFill="1" applyBorder="1" applyAlignment="1" applyProtection="1">
      <alignment horizontal="center" vertical="center" wrapText="1"/>
      <protection/>
    </xf>
    <xf numFmtId="0" fontId="15" fillId="36" borderId="17" xfId="0" applyFont="1" applyFill="1" applyBorder="1" applyAlignment="1" applyProtection="1">
      <alignment horizontal="center" vertical="center" wrapText="1"/>
      <protection/>
    </xf>
    <xf numFmtId="0" fontId="15" fillId="36" borderId="11" xfId="0" applyFont="1" applyFill="1" applyBorder="1" applyAlignment="1" applyProtection="1">
      <alignment horizontal="center" vertical="center" wrapText="1"/>
      <protection/>
    </xf>
    <xf numFmtId="0" fontId="15" fillId="0" borderId="10" xfId="0" applyFont="1" applyBorder="1" applyAlignment="1" applyProtection="1">
      <alignment horizontal="center" vertical="center" shrinkToFit="1"/>
      <protection locked="0"/>
    </xf>
    <xf numFmtId="0" fontId="15" fillId="0" borderId="17" xfId="0" applyFont="1" applyBorder="1" applyAlignment="1" applyProtection="1">
      <alignment horizontal="center" vertical="center" shrinkToFit="1"/>
      <protection locked="0"/>
    </xf>
    <xf numFmtId="0" fontId="15" fillId="0" borderId="11" xfId="0" applyFont="1" applyBorder="1" applyAlignment="1" applyProtection="1">
      <alignment horizontal="center" vertical="center" shrinkToFit="1"/>
      <protection locked="0"/>
    </xf>
    <xf numFmtId="0" fontId="1" fillId="0" borderId="0" xfId="49" applyFont="1" applyBorder="1" applyAlignment="1" applyProtection="1">
      <alignment horizontal="center" vertical="center" shrinkToFit="1"/>
      <protection/>
    </xf>
    <xf numFmtId="0" fontId="14" fillId="0" borderId="0" xfId="49" applyFont="1" applyBorder="1" applyAlignment="1" applyProtection="1">
      <alignment horizontal="center" vertical="center" shrinkToFit="1"/>
      <protection/>
    </xf>
    <xf numFmtId="0" fontId="20" fillId="0" borderId="0" xfId="0" applyFont="1" applyAlignment="1" applyProtection="1">
      <alignment horizontal="center"/>
      <protection locked="0"/>
    </xf>
    <xf numFmtId="0" fontId="20" fillId="0" borderId="0" xfId="0" applyFont="1" applyAlignment="1" applyProtection="1">
      <alignment horizontal="center" vertical="center" shrinkToFit="1"/>
      <protection/>
    </xf>
    <xf numFmtId="0" fontId="14" fillId="0" borderId="0" xfId="0" applyFont="1" applyAlignment="1" applyProtection="1">
      <alignment horizontal="justify" vertical="center" wrapText="1"/>
      <protection/>
    </xf>
    <xf numFmtId="0" fontId="14" fillId="0" borderId="0" xfId="0" applyFont="1" applyAlignment="1" applyProtection="1">
      <alignment horizontal="left" vertical="center"/>
      <protection/>
    </xf>
    <xf numFmtId="0" fontId="14" fillId="0" borderId="0" xfId="0" applyFont="1" applyAlignment="1" applyProtection="1">
      <alignment horizontal="center"/>
      <protection/>
    </xf>
    <xf numFmtId="0" fontId="10" fillId="0" borderId="10" xfId="49" applyFont="1" applyBorder="1" applyAlignment="1" applyProtection="1">
      <alignment horizontal="center" vertical="top" shrinkToFit="1"/>
      <protection locked="0"/>
    </xf>
    <xf numFmtId="0" fontId="10" fillId="0" borderId="11" xfId="49" applyFont="1" applyBorder="1" applyAlignment="1" applyProtection="1">
      <alignment horizontal="center" vertical="top" shrinkToFit="1"/>
      <protection locked="0"/>
    </xf>
    <xf numFmtId="0" fontId="10" fillId="0" borderId="12" xfId="49" applyFont="1" applyFill="1" applyBorder="1" applyAlignment="1" applyProtection="1">
      <alignment horizontal="left"/>
      <protection/>
    </xf>
    <xf numFmtId="0" fontId="10" fillId="0" borderId="10" xfId="49" applyFont="1" applyFill="1" applyBorder="1" applyAlignment="1" applyProtection="1">
      <alignment horizontal="left"/>
      <protection/>
    </xf>
    <xf numFmtId="0" fontId="9" fillId="0" borderId="13" xfId="49" applyFont="1" applyBorder="1" applyAlignment="1" applyProtection="1">
      <alignment horizontal="center" vertical="center" textRotation="90"/>
      <protection/>
    </xf>
    <xf numFmtId="0" fontId="9" fillId="0" borderId="14" xfId="49" applyFont="1" applyBorder="1" applyAlignment="1" applyProtection="1">
      <alignment horizontal="center" vertical="center" textRotation="90"/>
      <protection/>
    </xf>
    <xf numFmtId="0" fontId="9" fillId="0" borderId="15" xfId="49" applyFont="1" applyBorder="1" applyAlignment="1" applyProtection="1">
      <alignment horizontal="center" vertical="center" textRotation="90"/>
      <protection/>
    </xf>
    <xf numFmtId="0" fontId="9" fillId="0" borderId="13" xfId="49" applyFont="1" applyBorder="1" applyAlignment="1" applyProtection="1">
      <alignment horizontal="center" vertical="center"/>
      <protection/>
    </xf>
    <xf numFmtId="0" fontId="9" fillId="0" borderId="14" xfId="49" applyFont="1" applyBorder="1" applyAlignment="1" applyProtection="1">
      <alignment horizontal="center" vertical="center"/>
      <protection/>
    </xf>
    <xf numFmtId="0" fontId="9" fillId="0" borderId="15" xfId="49" applyFont="1" applyBorder="1" applyAlignment="1" applyProtection="1">
      <alignment horizontal="center" vertical="center"/>
      <protection/>
    </xf>
    <xf numFmtId="0" fontId="24" fillId="0" borderId="12" xfId="49" applyFont="1" applyFill="1" applyBorder="1" applyAlignment="1" applyProtection="1">
      <alignment horizontal="left" vertical="center" wrapText="1"/>
      <protection/>
    </xf>
    <xf numFmtId="0" fontId="24" fillId="0" borderId="10" xfId="49" applyFont="1" applyFill="1" applyBorder="1" applyAlignment="1" applyProtection="1">
      <alignment horizontal="left" vertical="center" wrapText="1"/>
      <protection/>
    </xf>
    <xf numFmtId="0" fontId="9" fillId="0" borderId="10" xfId="49" applyFont="1" applyBorder="1" applyAlignment="1" applyProtection="1">
      <alignment horizontal="center" vertical="center" wrapText="1"/>
      <protection/>
    </xf>
    <xf numFmtId="0" fontId="9" fillId="0" borderId="11" xfId="49" applyFont="1" applyBorder="1" applyAlignment="1" applyProtection="1">
      <alignment horizontal="center" vertical="center" wrapText="1"/>
      <protection/>
    </xf>
    <xf numFmtId="0" fontId="9" fillId="0" borderId="10" xfId="49" applyFont="1" applyBorder="1" applyAlignment="1" applyProtection="1">
      <alignment horizontal="left" vertical="center" wrapText="1"/>
      <protection locked="0"/>
    </xf>
    <xf numFmtId="0" fontId="9" fillId="0" borderId="11" xfId="49" applyFont="1" applyBorder="1" applyAlignment="1" applyProtection="1">
      <alignment horizontal="left" vertical="center" wrapText="1"/>
      <protection locked="0"/>
    </xf>
    <xf numFmtId="0" fontId="11" fillId="0" borderId="0" xfId="49" applyFont="1" applyAlignment="1" applyProtection="1">
      <alignment horizontal="center" vertical="center" shrinkToFit="1"/>
      <protection/>
    </xf>
    <xf numFmtId="0" fontId="0" fillId="0" borderId="10" xfId="49" applyFont="1" applyBorder="1" applyAlignment="1" applyProtection="1">
      <alignment horizontal="left" vertical="center" shrinkToFit="1"/>
      <protection/>
    </xf>
    <xf numFmtId="0" fontId="0" fillId="0" borderId="11" xfId="49" applyFont="1" applyBorder="1" applyAlignment="1" applyProtection="1">
      <alignment horizontal="left" vertical="center" shrinkToFit="1"/>
      <protection/>
    </xf>
    <xf numFmtId="0" fontId="9" fillId="34" borderId="10" xfId="49" applyFont="1" applyFill="1" applyBorder="1" applyAlignment="1" applyProtection="1">
      <alignment horizontal="left" vertical="center" wrapText="1"/>
      <protection locked="0"/>
    </xf>
    <xf numFmtId="0" fontId="9" fillId="34" borderId="11" xfId="49" applyFont="1" applyFill="1" applyBorder="1" applyAlignment="1" applyProtection="1">
      <alignment horizontal="left" vertical="center" wrapText="1"/>
      <protection locked="0"/>
    </xf>
    <xf numFmtId="0" fontId="9" fillId="34" borderId="10" xfId="49" applyFont="1" applyFill="1" applyBorder="1" applyAlignment="1" applyProtection="1">
      <alignment horizontal="left" vertical="center" wrapText="1"/>
      <protection/>
    </xf>
    <xf numFmtId="0" fontId="9" fillId="34" borderId="11" xfId="49" applyFont="1" applyFill="1" applyBorder="1" applyAlignment="1" applyProtection="1">
      <alignment horizontal="left" vertical="center" wrapText="1"/>
      <protection/>
    </xf>
    <xf numFmtId="0" fontId="18" fillId="0" borderId="0" xfId="49" applyFont="1" applyBorder="1" applyAlignment="1" applyProtection="1">
      <alignment horizontal="center"/>
      <protection/>
    </xf>
    <xf numFmtId="0" fontId="9" fillId="0" borderId="0" xfId="49" applyFont="1" applyBorder="1" applyAlignment="1" applyProtection="1">
      <alignment horizontal="center"/>
      <protection/>
    </xf>
    <xf numFmtId="0" fontId="10" fillId="0" borderId="0" xfId="0" applyFont="1" applyAlignment="1" applyProtection="1">
      <alignment horizontal="center" vertical="center"/>
      <protection/>
    </xf>
    <xf numFmtId="0" fontId="10" fillId="0" borderId="0" xfId="49" applyFont="1" applyBorder="1" applyAlignment="1" applyProtection="1">
      <alignment horizontal="center" vertical="center"/>
      <protection/>
    </xf>
    <xf numFmtId="0" fontId="11" fillId="0" borderId="0" xfId="0" applyFont="1" applyAlignment="1" applyProtection="1">
      <alignment horizontal="center" vertical="center"/>
      <protection/>
    </xf>
    <xf numFmtId="0" fontId="9" fillId="0" borderId="0" xfId="49" applyFont="1" applyAlignment="1" applyProtection="1">
      <alignment horizontal="center"/>
      <protection/>
    </xf>
    <xf numFmtId="186" fontId="13" fillId="0" borderId="0" xfId="49" applyNumberFormat="1" applyFont="1" applyAlignment="1" applyProtection="1">
      <alignment horizontal="center" vertical="center"/>
      <protection locked="0"/>
    </xf>
    <xf numFmtId="0" fontId="10" fillId="0" borderId="0" xfId="49" applyFont="1" applyAlignment="1" applyProtection="1">
      <alignment horizontal="center" shrinkToFit="1"/>
      <protection/>
    </xf>
    <xf numFmtId="0" fontId="9" fillId="0" borderId="0" xfId="49" applyFont="1" applyAlignment="1" applyProtection="1">
      <alignment horizontal="center" shrinkToFit="1"/>
      <protection/>
    </xf>
    <xf numFmtId="0" fontId="27" fillId="0" borderId="0" xfId="49" applyFont="1" applyBorder="1" applyAlignment="1" applyProtection="1">
      <alignment horizontal="center" vertical="center" shrinkToFit="1"/>
      <protection/>
    </xf>
    <xf numFmtId="0" fontId="28" fillId="0" borderId="0" xfId="49" applyFont="1" applyBorder="1" applyAlignment="1" applyProtection="1">
      <alignment horizontal="center" vertical="center" shrinkToFit="1"/>
      <protection/>
    </xf>
    <xf numFmtId="0" fontId="9" fillId="0" borderId="0" xfId="49" applyFont="1" applyBorder="1" applyAlignment="1" applyProtection="1">
      <alignment horizontal="center" vertical="center" shrinkToFit="1"/>
      <protection/>
    </xf>
    <xf numFmtId="0" fontId="10" fillId="0" borderId="0" xfId="49" applyFont="1" applyBorder="1" applyAlignment="1" applyProtection="1">
      <alignment horizontal="center" vertical="center" shrinkToFit="1"/>
      <protection/>
    </xf>
    <xf numFmtId="0" fontId="9" fillId="0" borderId="13" xfId="49" applyFont="1" applyBorder="1" applyAlignment="1" applyProtection="1">
      <alignment horizontal="center" vertical="center" textRotation="90" wrapText="1"/>
      <protection/>
    </xf>
    <xf numFmtId="0" fontId="9" fillId="0" borderId="14" xfId="49" applyFont="1" applyBorder="1" applyAlignment="1" applyProtection="1">
      <alignment horizontal="center" vertical="center" textRotation="90" wrapText="1"/>
      <protection/>
    </xf>
    <xf numFmtId="0" fontId="9" fillId="0" borderId="15" xfId="49" applyFont="1" applyBorder="1" applyAlignment="1" applyProtection="1">
      <alignment horizontal="center" vertical="center" textRotation="90" wrapText="1"/>
      <protection/>
    </xf>
    <xf numFmtId="0" fontId="14" fillId="0" borderId="12" xfId="0" applyFont="1" applyBorder="1" applyAlignment="1" applyProtection="1">
      <alignment horizontal="center" vertical="center" shrinkToFit="1"/>
      <protection/>
    </xf>
    <xf numFmtId="0" fontId="9" fillId="0" borderId="0" xfId="49" applyFont="1" applyBorder="1" applyAlignment="1" applyProtection="1">
      <alignment horizontal="center" vertical="center"/>
      <protection locked="0"/>
    </xf>
    <xf numFmtId="0" fontId="29" fillId="0" borderId="0" xfId="49" applyFont="1" applyBorder="1" applyAlignment="1" applyProtection="1">
      <alignment horizontal="center" shrinkToFit="1"/>
      <protection/>
    </xf>
    <xf numFmtId="0" fontId="18" fillId="0" borderId="0" xfId="49" applyFont="1" applyBorder="1" applyAlignment="1" applyProtection="1">
      <alignment horizontal="center" shrinkToFit="1"/>
      <protection/>
    </xf>
    <xf numFmtId="0" fontId="18" fillId="0" borderId="0" xfId="49" applyFont="1" applyBorder="1" applyAlignment="1" applyProtection="1">
      <alignment horizontal="center" vertical="center" shrinkToFit="1"/>
      <protection/>
    </xf>
    <xf numFmtId="0" fontId="29" fillId="0" borderId="0" xfId="49" applyFont="1" applyBorder="1" applyAlignment="1" applyProtection="1">
      <alignment horizontal="center" vertical="center" shrinkToFit="1"/>
      <protection/>
    </xf>
    <xf numFmtId="0" fontId="20" fillId="0" borderId="0" xfId="0" applyFont="1" applyAlignment="1" applyProtection="1">
      <alignment horizontal="center"/>
      <protection/>
    </xf>
    <xf numFmtId="0" fontId="20" fillId="0" borderId="0" xfId="0" applyFont="1" applyAlignment="1" applyProtection="1">
      <alignment horizontal="center" vertical="center"/>
      <protection/>
    </xf>
    <xf numFmtId="0" fontId="83" fillId="0" borderId="0" xfId="0" applyFont="1" applyAlignment="1" applyProtection="1">
      <alignment horizontal="center"/>
      <protection/>
    </xf>
    <xf numFmtId="0" fontId="83" fillId="0" borderId="0" xfId="49" applyFont="1" applyBorder="1" applyAlignment="1" applyProtection="1">
      <alignment horizontal="center" vertical="center"/>
      <protection/>
    </xf>
    <xf numFmtId="0" fontId="14" fillId="0" borderId="0" xfId="0" applyFont="1" applyAlignment="1" applyProtection="1">
      <alignment horizontal="center" vertical="center" wrapText="1"/>
      <protection/>
    </xf>
    <xf numFmtId="0" fontId="20" fillId="0" borderId="0" xfId="49" applyFont="1" applyBorder="1" applyAlignment="1" applyProtection="1">
      <alignment horizontal="center" vertical="center"/>
      <protection/>
    </xf>
    <xf numFmtId="0" fontId="9" fillId="0" borderId="0" xfId="49" applyFont="1" applyBorder="1" applyAlignment="1" applyProtection="1">
      <alignment horizontal="center" vertical="center"/>
      <protection/>
    </xf>
    <xf numFmtId="0" fontId="14" fillId="0" borderId="0" xfId="0" applyFont="1" applyBorder="1" applyAlignment="1" applyProtection="1">
      <alignment horizontal="center" vertical="center" shrinkToFit="1"/>
      <protection/>
    </xf>
    <xf numFmtId="0" fontId="20" fillId="0" borderId="0" xfId="0" applyFont="1" applyBorder="1" applyAlignment="1" applyProtection="1">
      <alignment horizontal="center" vertical="center" shrinkToFit="1"/>
      <protection/>
    </xf>
    <xf numFmtId="0" fontId="20" fillId="0" borderId="12" xfId="0" applyFont="1" applyBorder="1" applyAlignment="1" applyProtection="1">
      <alignment horizontal="center" vertical="center"/>
      <protection/>
    </xf>
    <xf numFmtId="0" fontId="20" fillId="0" borderId="12" xfId="0" applyFont="1" applyBorder="1" applyAlignment="1" applyProtection="1">
      <alignment horizontal="center" vertical="center" wrapText="1"/>
      <protection locked="0"/>
    </xf>
    <xf numFmtId="0" fontId="20" fillId="0" borderId="12" xfId="0" applyFont="1" applyBorder="1" applyAlignment="1" applyProtection="1">
      <alignment horizontal="center" vertical="center"/>
      <protection locked="0"/>
    </xf>
    <xf numFmtId="0" fontId="1" fillId="34" borderId="13" xfId="0" applyFont="1" applyFill="1" applyBorder="1" applyAlignment="1" applyProtection="1">
      <alignment horizontal="center" vertical="center" textRotation="90" wrapText="1"/>
      <protection/>
    </xf>
    <xf numFmtId="0" fontId="1" fillId="34" borderId="15" xfId="0" applyFont="1" applyFill="1" applyBorder="1" applyAlignment="1" applyProtection="1">
      <alignment horizontal="center" vertical="center" textRotation="90"/>
      <protection/>
    </xf>
    <xf numFmtId="0" fontId="14" fillId="0" borderId="18" xfId="0" applyFont="1" applyBorder="1" applyAlignment="1" applyProtection="1">
      <alignment horizontal="center" vertical="center" shrinkToFit="1"/>
      <protection/>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_EGZER" xfId="49"/>
    <cellStyle name="Not" xfId="50"/>
    <cellStyle name="Nötr" xfId="51"/>
    <cellStyle name="Currency" xfId="52"/>
    <cellStyle name="Currency [0]" xfId="53"/>
    <cellStyle name="Toplam" xfId="54"/>
    <cellStyle name="Uyarı Metni" xfId="55"/>
    <cellStyle name="Comma" xfId="56"/>
    <cellStyle name="Vurgu1" xfId="57"/>
    <cellStyle name="Vurgu2" xfId="58"/>
    <cellStyle name="Vurgu3" xfId="59"/>
    <cellStyle name="Vurgu4" xfId="60"/>
    <cellStyle name="Vurgu5" xfId="61"/>
    <cellStyle name="Vurgu6" xfId="62"/>
    <cellStyle name="Percen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85725</xdr:colOff>
      <xdr:row>13</xdr:row>
      <xdr:rowOff>561975</xdr:rowOff>
    </xdr:from>
    <xdr:to>
      <xdr:col>12</xdr:col>
      <xdr:colOff>676275</xdr:colOff>
      <xdr:row>14</xdr:row>
      <xdr:rowOff>828675</xdr:rowOff>
    </xdr:to>
    <xdr:sp>
      <xdr:nvSpPr>
        <xdr:cNvPr id="1" name="Metin kutusu 1"/>
        <xdr:cNvSpPr txBox="1">
          <a:spLocks noChangeArrowheads="1"/>
        </xdr:cNvSpPr>
      </xdr:nvSpPr>
      <xdr:spPr>
        <a:xfrm>
          <a:off x="8001000" y="11658600"/>
          <a:ext cx="7134225" cy="1800225"/>
        </a:xfrm>
        <a:prstGeom prst="rect">
          <a:avLst/>
        </a:prstGeom>
        <a:gradFill rotWithShape="1">
          <a:gsLst>
            <a:gs pos="0">
              <a:srgbClr val="FFFF00"/>
            </a:gs>
            <a:gs pos="64999">
              <a:srgbClr val="FFFF00"/>
            </a:gs>
            <a:gs pos="100000">
              <a:srgbClr val="FF0000"/>
            </a:gs>
          </a:gsLst>
          <a:lin ang="5400000" scaled="1"/>
        </a:gradFill>
        <a:ln w="9525" cmpd="sng">
          <a:solidFill>
            <a:srgbClr val="BCBCBC"/>
          </a:solidFill>
          <a:headEnd type="none"/>
          <a:tailEnd type="none"/>
        </a:ln>
      </xdr:spPr>
      <xdr:txBody>
        <a:bodyPr vertOverflow="clip" wrap="square" anchor="ctr"/>
        <a:p>
          <a:pPr algn="ctr">
            <a:defRPr/>
          </a:pPr>
          <a:r>
            <a:rPr lang="en-US" cap="none" sz="2000" b="1" i="1" u="none" baseline="0">
              <a:solidFill>
                <a:srgbClr val="FF0000"/>
              </a:solidFill>
              <a:latin typeface="Calibri"/>
              <a:ea typeface="Calibri"/>
              <a:cs typeface="Calibri"/>
            </a:rPr>
            <a:t>Soru ve Görüşleriniz İçin
</a:t>
          </a:r>
          <a:r>
            <a:rPr lang="en-US" cap="none" sz="1100" b="0" i="0" u="none" baseline="0">
              <a:solidFill>
                <a:srgbClr val="000000"/>
              </a:solidFill>
              <a:latin typeface="Calibri"/>
              <a:ea typeface="Calibri"/>
              <a:cs typeface="Calibri"/>
            </a:rPr>
            <a:t>
</a:t>
          </a:r>
          <a:r>
            <a:rPr lang="en-US" cap="none" sz="2000" b="1" i="0" u="none" baseline="0">
              <a:solidFill>
                <a:srgbClr val="000000"/>
              </a:solidFill>
              <a:latin typeface="Calibri"/>
              <a:ea typeface="Calibri"/>
              <a:cs typeface="Calibri"/>
            </a:rPr>
            <a:t>taner.uyan@meb.gov.tr</a:t>
          </a:r>
          <a:r>
            <a:rPr lang="en-US" cap="none" sz="2000" b="0" i="0" u="none" baseline="0">
              <a:solidFill>
                <a:srgbClr val="000000"/>
              </a:solidFill>
              <a:latin typeface="Calibri"/>
              <a:ea typeface="Calibri"/>
              <a:cs typeface="Calibri"/>
            </a:rPr>
            <a:t>
</a:t>
          </a:r>
          <a:r>
            <a:rPr lang="en-US" cap="none" sz="2000" b="1" i="0" u="none" baseline="0">
              <a:solidFill>
                <a:srgbClr val="000000"/>
              </a:solidFill>
              <a:latin typeface="Calibri"/>
              <a:ea typeface="Calibri"/>
              <a:cs typeface="Calibri"/>
            </a:rPr>
            <a:t>mikail.demirhan@meb.gov.tr
</a:t>
          </a:r>
          <a:r>
            <a:rPr lang="en-US" cap="none" sz="1100" b="0" i="0" u="none" baseline="0">
              <a:solidFill>
                <a:srgbClr val="000000"/>
              </a:solidFill>
              <a:latin typeface="Calibri"/>
              <a:ea typeface="Calibri"/>
              <a:cs typeface="Calibri"/>
            </a:rPr>
            <a:t>
</a:t>
          </a:r>
          <a:r>
            <a:rPr lang="en-US" cap="none" sz="2000" b="1" i="1" u="none" baseline="0">
              <a:solidFill>
                <a:srgbClr val="000000"/>
              </a:solidFill>
              <a:latin typeface="Calibri"/>
              <a:ea typeface="Calibri"/>
              <a:cs typeface="Calibri"/>
            </a:rPr>
            <a:t>Copyright© Taner UYAN - Mikail DEMİRHAN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104775</xdr:colOff>
      <xdr:row>1</xdr:row>
      <xdr:rowOff>0</xdr:rowOff>
    </xdr:from>
    <xdr:to>
      <xdr:col>13</xdr:col>
      <xdr:colOff>628650</xdr:colOff>
      <xdr:row>61</xdr:row>
      <xdr:rowOff>123825</xdr:rowOff>
    </xdr:to>
    <xdr:pic>
      <xdr:nvPicPr>
        <xdr:cNvPr id="1" name="Resim 1"/>
        <xdr:cNvPicPr preferRelativeResize="1">
          <a:picLocks noChangeAspect="1"/>
        </xdr:cNvPicPr>
      </xdr:nvPicPr>
      <xdr:blipFill>
        <a:blip r:embed="rId1"/>
        <a:stretch>
          <a:fillRect/>
        </a:stretch>
      </xdr:blipFill>
      <xdr:spPr>
        <a:xfrm>
          <a:off x="819150" y="161925"/>
          <a:ext cx="10125075" cy="9839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114300</xdr:colOff>
      <xdr:row>22</xdr:row>
      <xdr:rowOff>161925</xdr:rowOff>
    </xdr:from>
    <xdr:to>
      <xdr:col>9</xdr:col>
      <xdr:colOff>676275</xdr:colOff>
      <xdr:row>29</xdr:row>
      <xdr:rowOff>142875</xdr:rowOff>
    </xdr:to>
    <xdr:sp>
      <xdr:nvSpPr>
        <xdr:cNvPr id="1" name="Metin kutusu 2"/>
        <xdr:cNvSpPr txBox="1">
          <a:spLocks noChangeArrowheads="1"/>
        </xdr:cNvSpPr>
      </xdr:nvSpPr>
      <xdr:spPr>
        <a:xfrm>
          <a:off x="2971800" y="4352925"/>
          <a:ext cx="4133850" cy="1190625"/>
        </a:xfrm>
        <a:prstGeom prst="rect">
          <a:avLst/>
        </a:prstGeom>
        <a:gradFill rotWithShape="1">
          <a:gsLst>
            <a:gs pos="0">
              <a:srgbClr val="FFFF00"/>
            </a:gs>
            <a:gs pos="64999">
              <a:srgbClr val="FFFF00"/>
            </a:gs>
            <a:gs pos="100000">
              <a:srgbClr val="FF0000"/>
            </a:gs>
          </a:gsLst>
          <a:lin ang="5400000" scaled="1"/>
        </a:gradFill>
        <a:ln w="9525" cmpd="sng">
          <a:solidFill>
            <a:srgbClr val="BCBCBC"/>
          </a:solidFill>
          <a:headEnd type="none"/>
          <a:tailEnd type="none"/>
        </a:ln>
      </xdr:spPr>
      <xdr:txBody>
        <a:bodyPr vertOverflow="clip" wrap="square" anchor="ctr"/>
        <a:p>
          <a:pPr algn="ctr">
            <a:defRPr/>
          </a:pPr>
          <a:r>
            <a:rPr lang="en-US" cap="none" sz="1200" b="1" i="1" u="none" baseline="0">
              <a:solidFill>
                <a:srgbClr val="FF0000"/>
              </a:solidFill>
              <a:latin typeface="Calibri"/>
              <a:ea typeface="Calibri"/>
              <a:cs typeface="Calibri"/>
            </a:rPr>
            <a:t>Soru ve Görüşleriniz İçin
</a:t>
          </a:r>
          <a:r>
            <a:rPr lang="en-US" cap="none" sz="8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taner.uyan@meb.gov.tr</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mikail.demirhan@meb.gov.tr
</a:t>
          </a:r>
          <a:r>
            <a:rPr lang="en-US" cap="none" sz="800" b="0" i="0" u="none" baseline="0">
              <a:solidFill>
                <a:srgbClr val="000000"/>
              </a:solidFill>
              <a:latin typeface="Calibri"/>
              <a:ea typeface="Calibri"/>
              <a:cs typeface="Calibri"/>
            </a:rPr>
            <a:t>
</a:t>
          </a:r>
          <a:r>
            <a:rPr lang="en-US" cap="none" sz="1200" b="1" i="1" u="none" baseline="0">
              <a:solidFill>
                <a:srgbClr val="000000"/>
              </a:solidFill>
              <a:latin typeface="Calibri"/>
              <a:ea typeface="Calibri"/>
              <a:cs typeface="Calibri"/>
            </a:rPr>
            <a:t>Copyright© Taner UYAN - Mikail DEMİRHAN</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304800</xdr:colOff>
      <xdr:row>187</xdr:row>
      <xdr:rowOff>142875</xdr:rowOff>
    </xdr:from>
    <xdr:to>
      <xdr:col>6</xdr:col>
      <xdr:colOff>1381125</xdr:colOff>
      <xdr:row>193</xdr:row>
      <xdr:rowOff>0</xdr:rowOff>
    </xdr:to>
    <xdr:sp>
      <xdr:nvSpPr>
        <xdr:cNvPr id="1" name="Metin kutusu 5"/>
        <xdr:cNvSpPr txBox="1">
          <a:spLocks noChangeArrowheads="1"/>
        </xdr:cNvSpPr>
      </xdr:nvSpPr>
      <xdr:spPr>
        <a:xfrm>
          <a:off x="2752725" y="32604075"/>
          <a:ext cx="3581400" cy="828675"/>
        </a:xfrm>
        <a:prstGeom prst="rect">
          <a:avLst/>
        </a:prstGeom>
        <a:gradFill rotWithShape="1">
          <a:gsLst>
            <a:gs pos="0">
              <a:srgbClr val="FFFF00"/>
            </a:gs>
            <a:gs pos="64999">
              <a:srgbClr val="FFFF00"/>
            </a:gs>
            <a:gs pos="100000">
              <a:srgbClr val="FF0000"/>
            </a:gs>
          </a:gsLst>
          <a:lin ang="5400000" scaled="1"/>
        </a:gradFill>
        <a:ln w="9525" cmpd="sng">
          <a:solidFill>
            <a:srgbClr val="BCBCBC"/>
          </a:solidFill>
          <a:headEnd type="none"/>
          <a:tailEnd type="none"/>
        </a:ln>
      </xdr:spPr>
      <xdr:txBody>
        <a:bodyPr vertOverflow="clip" wrap="square" anchor="ctr"/>
        <a:p>
          <a:pPr algn="ctr">
            <a:defRPr/>
          </a:pPr>
          <a:r>
            <a:rPr lang="en-US" cap="none" sz="1000" b="1" i="1" u="none" baseline="0">
              <a:solidFill>
                <a:srgbClr val="FF0000"/>
              </a:solidFill>
              <a:latin typeface="Calibri"/>
              <a:ea typeface="Calibri"/>
              <a:cs typeface="Calibri"/>
            </a:rPr>
            <a:t>Soru ve Görüşleriniz İçin
</a:t>
          </a:r>
          <a:r>
            <a:rPr lang="en-US" cap="none" sz="5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taner.uyan@meb.gov.tr</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mikail.demirhan@meb.gov.tr
</a:t>
          </a:r>
          <a:r>
            <a:rPr lang="en-US" cap="none" sz="500" b="0" i="0" u="none" baseline="0">
              <a:solidFill>
                <a:srgbClr val="000000"/>
              </a:solidFill>
              <a:latin typeface="Calibri"/>
              <a:ea typeface="Calibri"/>
              <a:cs typeface="Calibri"/>
            </a:rPr>
            <a:t>
</a:t>
          </a:r>
          <a:r>
            <a:rPr lang="en-US" cap="none" sz="1000" b="1" i="1" u="none" baseline="0">
              <a:solidFill>
                <a:srgbClr val="000000"/>
              </a:solidFill>
              <a:latin typeface="Calibri"/>
              <a:ea typeface="Calibri"/>
              <a:cs typeface="Calibri"/>
            </a:rPr>
            <a:t>Copyright© Taner UYAN - Mikail DEMİRHAN</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7</xdr:row>
      <xdr:rowOff>66675</xdr:rowOff>
    </xdr:from>
    <xdr:to>
      <xdr:col>5</xdr:col>
      <xdr:colOff>647700</xdr:colOff>
      <xdr:row>14</xdr:row>
      <xdr:rowOff>19050</xdr:rowOff>
    </xdr:to>
    <xdr:sp>
      <xdr:nvSpPr>
        <xdr:cNvPr id="1" name="Metin kutusu 2"/>
        <xdr:cNvSpPr txBox="1">
          <a:spLocks noChangeArrowheads="1"/>
        </xdr:cNvSpPr>
      </xdr:nvSpPr>
      <xdr:spPr>
        <a:xfrm>
          <a:off x="114300" y="1819275"/>
          <a:ext cx="4105275" cy="1266825"/>
        </a:xfrm>
        <a:prstGeom prst="rect">
          <a:avLst/>
        </a:prstGeom>
        <a:gradFill rotWithShape="1">
          <a:gsLst>
            <a:gs pos="0">
              <a:srgbClr val="FFFF00"/>
            </a:gs>
            <a:gs pos="64999">
              <a:srgbClr val="FFFF00"/>
            </a:gs>
            <a:gs pos="100000">
              <a:srgbClr val="FF0000"/>
            </a:gs>
          </a:gsLst>
          <a:lin ang="5400000" scaled="1"/>
        </a:gradFill>
        <a:ln w="9525" cmpd="sng">
          <a:solidFill>
            <a:srgbClr val="BCBCBC"/>
          </a:solidFill>
          <a:headEnd type="none"/>
          <a:tailEnd type="none"/>
        </a:ln>
      </xdr:spPr>
      <xdr:txBody>
        <a:bodyPr vertOverflow="clip" wrap="square" anchor="ctr"/>
        <a:p>
          <a:pPr algn="ctr">
            <a:defRPr/>
          </a:pPr>
          <a:r>
            <a:rPr lang="en-US" cap="none" sz="1200" b="1" i="1" u="none" baseline="0">
              <a:solidFill>
                <a:srgbClr val="FF0000"/>
              </a:solidFill>
              <a:latin typeface="Calibri"/>
              <a:ea typeface="Calibri"/>
              <a:cs typeface="Calibri"/>
            </a:rPr>
            <a:t>Soru ve Görüşleriniz İçin
</a:t>
          </a:r>
          <a:r>
            <a:rPr lang="en-US" cap="none" sz="8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taner.uyan@meb.gov.tr</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mikail.demirhan@meb.gov.tr
</a:t>
          </a:r>
          <a:r>
            <a:rPr lang="en-US" cap="none" sz="800" b="0" i="0" u="none" baseline="0">
              <a:solidFill>
                <a:srgbClr val="000000"/>
              </a:solidFill>
              <a:latin typeface="Calibri"/>
              <a:ea typeface="Calibri"/>
              <a:cs typeface="Calibri"/>
            </a:rPr>
            <a:t>
</a:t>
          </a:r>
          <a:r>
            <a:rPr lang="en-US" cap="none" sz="1200" b="1" i="1" u="none" baseline="0">
              <a:solidFill>
                <a:srgbClr val="000000"/>
              </a:solidFill>
              <a:latin typeface="Calibri"/>
              <a:ea typeface="Calibri"/>
              <a:cs typeface="Calibri"/>
            </a:rPr>
            <a:t>Copyright© Taner UYAN - Mikail DEMİRHAN</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ayfa2">
    <tabColor rgb="FFFFFF00"/>
  </sheetPr>
  <dimension ref="B1:N30"/>
  <sheetViews>
    <sheetView tabSelected="1" zoomScalePageLayoutView="0" workbookViewId="0" topLeftCell="A1">
      <selection activeCell="I2" sqref="I2:M2"/>
    </sheetView>
  </sheetViews>
  <sheetFormatPr defaultColWidth="0" defaultRowHeight="12.75" zeroHeight="1"/>
  <cols>
    <col min="1" max="1" width="2.875" style="56" customWidth="1"/>
    <col min="2" max="2" width="98.125" style="64" customWidth="1"/>
    <col min="3" max="3" width="2.875" style="63" customWidth="1"/>
    <col min="4" max="7" width="9.375" style="53" customWidth="1"/>
    <col min="8" max="8" width="10.875" style="53" customWidth="1"/>
    <col min="9" max="13" width="9.375" style="53" customWidth="1"/>
    <col min="14" max="14" width="2.875" style="56" customWidth="1"/>
    <col min="15" max="16384" width="0" style="53" hidden="1" customWidth="1"/>
  </cols>
  <sheetData>
    <row r="1" spans="2:14" ht="129" customHeight="1">
      <c r="B1" s="67" t="s">
        <v>141</v>
      </c>
      <c r="C1" s="51"/>
      <c r="D1" s="110" t="s">
        <v>74</v>
      </c>
      <c r="E1" s="110"/>
      <c r="F1" s="110"/>
      <c r="G1" s="110"/>
      <c r="H1" s="110"/>
      <c r="I1" s="110"/>
      <c r="J1" s="110"/>
      <c r="K1" s="110"/>
      <c r="L1" s="110"/>
      <c r="M1" s="110"/>
      <c r="N1" s="52">
        <f>I12*I13</f>
        <v>1520</v>
      </c>
    </row>
    <row r="2" spans="2:13" ht="42.75" customHeight="1">
      <c r="B2" s="54" t="s">
        <v>39</v>
      </c>
      <c r="C2" s="55"/>
      <c r="D2" s="105" t="s">
        <v>71</v>
      </c>
      <c r="E2" s="105"/>
      <c r="F2" s="105"/>
      <c r="G2" s="105"/>
      <c r="H2" s="105"/>
      <c r="I2" s="104" t="s">
        <v>19</v>
      </c>
      <c r="J2" s="104"/>
      <c r="K2" s="104"/>
      <c r="L2" s="104"/>
      <c r="M2" s="104"/>
    </row>
    <row r="3" spans="2:13" ht="42.75" customHeight="1">
      <c r="B3" s="100" t="s">
        <v>40</v>
      </c>
      <c r="C3" s="57"/>
      <c r="D3" s="103" t="s">
        <v>70</v>
      </c>
      <c r="E3" s="103"/>
      <c r="F3" s="103"/>
      <c r="G3" s="103"/>
      <c r="H3" s="103"/>
      <c r="I3" s="104" t="s">
        <v>63</v>
      </c>
      <c r="J3" s="104"/>
      <c r="K3" s="104"/>
      <c r="L3" s="104"/>
      <c r="M3" s="104"/>
    </row>
    <row r="4" spans="2:13" ht="42.75" customHeight="1">
      <c r="B4" s="101"/>
      <c r="C4" s="58"/>
      <c r="D4" s="105" t="s">
        <v>64</v>
      </c>
      <c r="E4" s="105"/>
      <c r="F4" s="105"/>
      <c r="G4" s="105"/>
      <c r="H4" s="105"/>
      <c r="I4" s="104" t="s">
        <v>62</v>
      </c>
      <c r="J4" s="104"/>
      <c r="K4" s="104"/>
      <c r="L4" s="104"/>
      <c r="M4" s="104"/>
    </row>
    <row r="5" spans="2:13" ht="42.75" customHeight="1">
      <c r="B5" s="102"/>
      <c r="C5" s="59"/>
      <c r="D5" s="103" t="s">
        <v>66</v>
      </c>
      <c r="E5" s="103"/>
      <c r="F5" s="103"/>
      <c r="G5" s="103"/>
      <c r="H5" s="103"/>
      <c r="I5" s="104" t="s">
        <v>61</v>
      </c>
      <c r="J5" s="104"/>
      <c r="K5" s="104"/>
      <c r="L5" s="104"/>
      <c r="M5" s="104"/>
    </row>
    <row r="6" spans="2:13" ht="42.75" customHeight="1">
      <c r="B6" s="107" t="s">
        <v>58</v>
      </c>
      <c r="C6" s="57"/>
      <c r="D6" s="105" t="s">
        <v>65</v>
      </c>
      <c r="E6" s="105"/>
      <c r="F6" s="105"/>
      <c r="G6" s="105"/>
      <c r="H6" s="105"/>
      <c r="I6" s="104" t="s">
        <v>60</v>
      </c>
      <c r="J6" s="104"/>
      <c r="K6" s="104"/>
      <c r="L6" s="104"/>
      <c r="M6" s="104"/>
    </row>
    <row r="7" spans="2:13" ht="58.5" customHeight="1">
      <c r="B7" s="108"/>
      <c r="C7" s="58"/>
      <c r="D7" s="103" t="s">
        <v>121</v>
      </c>
      <c r="E7" s="103"/>
      <c r="F7" s="103"/>
      <c r="G7" s="103"/>
      <c r="H7" s="103"/>
      <c r="I7" s="114" t="s">
        <v>123</v>
      </c>
      <c r="J7" s="115"/>
      <c r="K7" s="115"/>
      <c r="L7" s="115"/>
      <c r="M7" s="116"/>
    </row>
    <row r="8" spans="2:13" ht="63" customHeight="1">
      <c r="B8" s="109"/>
      <c r="C8" s="59"/>
      <c r="D8" s="111" t="s">
        <v>122</v>
      </c>
      <c r="E8" s="112"/>
      <c r="F8" s="112"/>
      <c r="G8" s="112"/>
      <c r="H8" s="113"/>
      <c r="I8" s="114" t="s">
        <v>124</v>
      </c>
      <c r="J8" s="115"/>
      <c r="K8" s="115"/>
      <c r="L8" s="115"/>
      <c r="M8" s="116"/>
    </row>
    <row r="9" spans="2:13" ht="56.25" customHeight="1">
      <c r="B9" s="100" t="s">
        <v>56</v>
      </c>
      <c r="C9" s="57"/>
      <c r="D9" s="103" t="s">
        <v>67</v>
      </c>
      <c r="E9" s="103"/>
      <c r="F9" s="103"/>
      <c r="G9" s="103"/>
      <c r="H9" s="103"/>
      <c r="I9" s="104" t="s">
        <v>33</v>
      </c>
      <c r="J9" s="104"/>
      <c r="K9" s="104"/>
      <c r="L9" s="104"/>
      <c r="M9" s="104"/>
    </row>
    <row r="10" spans="2:13" ht="52.5" customHeight="1">
      <c r="B10" s="101"/>
      <c r="C10" s="58"/>
      <c r="D10" s="105" t="s">
        <v>68</v>
      </c>
      <c r="E10" s="105"/>
      <c r="F10" s="105"/>
      <c r="G10" s="105"/>
      <c r="H10" s="105"/>
      <c r="I10" s="104" t="s">
        <v>59</v>
      </c>
      <c r="J10" s="104"/>
      <c r="K10" s="104"/>
      <c r="L10" s="104"/>
      <c r="M10" s="104"/>
    </row>
    <row r="11" spans="2:13" ht="59.25" customHeight="1">
      <c r="B11" s="102"/>
      <c r="C11" s="59"/>
      <c r="D11" s="103" t="s">
        <v>69</v>
      </c>
      <c r="E11" s="103"/>
      <c r="F11" s="103"/>
      <c r="G11" s="103"/>
      <c r="H11" s="103"/>
      <c r="I11" s="104" t="s">
        <v>130</v>
      </c>
      <c r="J11" s="104"/>
      <c r="K11" s="104"/>
      <c r="L11" s="104"/>
      <c r="M11" s="104"/>
    </row>
    <row r="12" spans="2:13" ht="120.75" customHeight="1">
      <c r="B12" s="60" t="s">
        <v>57</v>
      </c>
      <c r="C12" s="61"/>
      <c r="D12" s="105" t="s">
        <v>72</v>
      </c>
      <c r="E12" s="105"/>
      <c r="F12" s="105"/>
      <c r="G12" s="105"/>
      <c r="H12" s="105"/>
      <c r="I12" s="106">
        <v>38</v>
      </c>
      <c r="J12" s="106"/>
      <c r="K12" s="106"/>
      <c r="L12" s="106"/>
      <c r="M12" s="106"/>
    </row>
    <row r="13" spans="2:13" ht="120.75" customHeight="1">
      <c r="B13" s="62" t="s">
        <v>41</v>
      </c>
      <c r="D13" s="103" t="s">
        <v>73</v>
      </c>
      <c r="E13" s="103"/>
      <c r="F13" s="103"/>
      <c r="G13" s="103"/>
      <c r="H13" s="103"/>
      <c r="I13" s="106">
        <v>40</v>
      </c>
      <c r="J13" s="106"/>
      <c r="K13" s="106"/>
      <c r="L13" s="106"/>
      <c r="M13" s="106"/>
    </row>
    <row r="14" spans="2:13" ht="120.75" customHeight="1">
      <c r="B14" s="60" t="s">
        <v>42</v>
      </c>
      <c r="D14" s="65"/>
      <c r="E14" s="66"/>
      <c r="F14" s="66"/>
      <c r="G14" s="66"/>
      <c r="H14" s="66"/>
      <c r="I14" s="66"/>
      <c r="J14" s="66"/>
      <c r="K14" s="66"/>
      <c r="L14" s="66"/>
      <c r="M14" s="66"/>
    </row>
    <row r="15" spans="2:13" ht="120.75" customHeight="1">
      <c r="B15" s="62" t="s">
        <v>43</v>
      </c>
      <c r="D15" s="56"/>
      <c r="E15" s="56"/>
      <c r="F15" s="56"/>
      <c r="G15" s="56"/>
      <c r="H15" s="56"/>
      <c r="I15" s="56"/>
      <c r="J15" s="56"/>
      <c r="K15" s="56"/>
      <c r="L15" s="56"/>
      <c r="M15" s="56"/>
    </row>
    <row r="16" spans="2:13" ht="120.75" customHeight="1">
      <c r="B16" s="60" t="s">
        <v>44</v>
      </c>
      <c r="D16" s="56"/>
      <c r="E16" s="56"/>
      <c r="F16" s="56"/>
      <c r="G16" s="56"/>
      <c r="H16" s="56"/>
      <c r="I16" s="56"/>
      <c r="J16" s="56"/>
      <c r="K16" s="56"/>
      <c r="L16" s="56"/>
      <c r="M16" s="56"/>
    </row>
    <row r="17" spans="2:13" ht="120.75" customHeight="1">
      <c r="B17" s="62" t="s">
        <v>45</v>
      </c>
      <c r="D17" s="56"/>
      <c r="E17" s="56"/>
      <c r="F17" s="56"/>
      <c r="G17" s="56"/>
      <c r="H17" s="56"/>
      <c r="I17" s="56"/>
      <c r="J17" s="56"/>
      <c r="K17" s="56"/>
      <c r="L17" s="56"/>
      <c r="M17" s="56"/>
    </row>
    <row r="18" spans="2:13" ht="120.75" customHeight="1">
      <c r="B18" s="60" t="s">
        <v>46</v>
      </c>
      <c r="D18" s="56"/>
      <c r="E18" s="56"/>
      <c r="F18" s="56"/>
      <c r="G18" s="56"/>
      <c r="H18" s="56"/>
      <c r="I18" s="56"/>
      <c r="J18" s="56"/>
      <c r="K18" s="56"/>
      <c r="L18" s="56"/>
      <c r="M18" s="56"/>
    </row>
    <row r="19" spans="2:13" ht="120.75" customHeight="1">
      <c r="B19" s="62" t="s">
        <v>47</v>
      </c>
      <c r="D19" s="56"/>
      <c r="E19" s="56"/>
      <c r="F19" s="56"/>
      <c r="G19" s="56"/>
      <c r="H19" s="56"/>
      <c r="I19" s="56"/>
      <c r="J19" s="56"/>
      <c r="K19" s="56"/>
      <c r="L19" s="56"/>
      <c r="M19" s="56"/>
    </row>
    <row r="20" spans="2:13" ht="120.75" customHeight="1">
      <c r="B20" s="60" t="s">
        <v>48</v>
      </c>
      <c r="D20" s="56"/>
      <c r="E20" s="56"/>
      <c r="F20" s="56"/>
      <c r="G20" s="56"/>
      <c r="H20" s="56"/>
      <c r="I20" s="56"/>
      <c r="J20" s="56"/>
      <c r="K20" s="56"/>
      <c r="L20" s="56"/>
      <c r="M20" s="56"/>
    </row>
    <row r="21" spans="2:13" ht="120.75" customHeight="1">
      <c r="B21" s="62" t="s">
        <v>49</v>
      </c>
      <c r="D21" s="56"/>
      <c r="E21" s="56"/>
      <c r="F21" s="56"/>
      <c r="G21" s="56"/>
      <c r="H21" s="56"/>
      <c r="I21" s="56"/>
      <c r="J21" s="56"/>
      <c r="K21" s="56"/>
      <c r="L21" s="56"/>
      <c r="M21" s="56"/>
    </row>
    <row r="22" spans="2:13" ht="120.75" customHeight="1">
      <c r="B22" s="60" t="s">
        <v>50</v>
      </c>
      <c r="D22" s="56"/>
      <c r="E22" s="56"/>
      <c r="F22" s="56"/>
      <c r="G22" s="56"/>
      <c r="H22" s="56"/>
      <c r="I22" s="56"/>
      <c r="J22" s="56"/>
      <c r="K22" s="56"/>
      <c r="L22" s="56"/>
      <c r="M22" s="56"/>
    </row>
    <row r="23" spans="2:13" ht="120.75" customHeight="1">
      <c r="B23" s="62" t="s">
        <v>51</v>
      </c>
      <c r="D23" s="56"/>
      <c r="E23" s="56"/>
      <c r="F23" s="56"/>
      <c r="G23" s="56"/>
      <c r="H23" s="56"/>
      <c r="I23" s="56"/>
      <c r="J23" s="56"/>
      <c r="K23" s="56"/>
      <c r="L23" s="56"/>
      <c r="M23" s="56"/>
    </row>
    <row r="24" spans="2:13" ht="120.75" customHeight="1">
      <c r="B24" s="60" t="s">
        <v>52</v>
      </c>
      <c r="D24" s="56"/>
      <c r="E24" s="56"/>
      <c r="F24" s="56"/>
      <c r="G24" s="56"/>
      <c r="H24" s="56"/>
      <c r="I24" s="56"/>
      <c r="J24" s="56"/>
      <c r="K24" s="56"/>
      <c r="L24" s="56"/>
      <c r="M24" s="56"/>
    </row>
    <row r="25" spans="2:13" ht="120.75" customHeight="1">
      <c r="B25" s="62" t="s">
        <v>53</v>
      </c>
      <c r="D25" s="56"/>
      <c r="E25" s="56"/>
      <c r="F25" s="56"/>
      <c r="G25" s="56"/>
      <c r="H25" s="56"/>
      <c r="I25" s="56"/>
      <c r="J25" s="56"/>
      <c r="K25" s="56"/>
      <c r="L25" s="56"/>
      <c r="M25" s="56"/>
    </row>
    <row r="26" spans="2:13" ht="120.75" customHeight="1">
      <c r="B26" s="60" t="s">
        <v>54</v>
      </c>
      <c r="D26" s="56"/>
      <c r="E26" s="56"/>
      <c r="F26" s="56"/>
      <c r="G26" s="56"/>
      <c r="H26" s="56"/>
      <c r="I26" s="56"/>
      <c r="J26" s="56"/>
      <c r="K26" s="56"/>
      <c r="L26" s="56"/>
      <c r="M26" s="56"/>
    </row>
    <row r="27" spans="2:13" ht="120.75" customHeight="1">
      <c r="B27" s="62" t="s">
        <v>55</v>
      </c>
      <c r="D27" s="56"/>
      <c r="E27" s="56"/>
      <c r="F27" s="56"/>
      <c r="G27" s="56"/>
      <c r="H27" s="56"/>
      <c r="I27" s="56"/>
      <c r="J27" s="56"/>
      <c r="K27" s="56"/>
      <c r="L27" s="56"/>
      <c r="M27" s="56"/>
    </row>
    <row r="28" spans="2:13" ht="120.75" customHeight="1" hidden="1">
      <c r="B28" s="60"/>
      <c r="D28" s="56"/>
      <c r="E28" s="56"/>
      <c r="F28" s="56"/>
      <c r="G28" s="56"/>
      <c r="H28" s="56"/>
      <c r="I28" s="56"/>
      <c r="J28" s="56"/>
      <c r="K28" s="56"/>
      <c r="L28" s="56"/>
      <c r="M28" s="56"/>
    </row>
    <row r="29" spans="2:13" ht="120.75" customHeight="1" hidden="1">
      <c r="B29" s="62"/>
      <c r="D29" s="56"/>
      <c r="E29" s="56"/>
      <c r="F29" s="56"/>
      <c r="G29" s="56"/>
      <c r="H29" s="56"/>
      <c r="I29" s="56"/>
      <c r="J29" s="56"/>
      <c r="K29" s="56"/>
      <c r="L29" s="56"/>
      <c r="M29" s="56"/>
    </row>
    <row r="30" ht="120.75" customHeight="1" hidden="1">
      <c r="B30" s="60"/>
    </row>
    <row r="31" ht="15.75" hidden="1"/>
    <row r="32" ht="15.75" hidden="1"/>
  </sheetData>
  <sheetProtection password="C79D" sheet="1" objects="1" selectLockedCells="1"/>
  <mergeCells count="28">
    <mergeCell ref="B3:B5"/>
    <mergeCell ref="D3:H3"/>
    <mergeCell ref="I3:M3"/>
    <mergeCell ref="D4:H4"/>
    <mergeCell ref="I4:M4"/>
    <mergeCell ref="D5:H5"/>
    <mergeCell ref="I5:M5"/>
    <mergeCell ref="D1:M1"/>
    <mergeCell ref="D2:H2"/>
    <mergeCell ref="I2:M2"/>
    <mergeCell ref="D7:H7"/>
    <mergeCell ref="D8:H8"/>
    <mergeCell ref="I7:M7"/>
    <mergeCell ref="I8:M8"/>
    <mergeCell ref="D6:H6"/>
    <mergeCell ref="I6:M6"/>
    <mergeCell ref="D13:H13"/>
    <mergeCell ref="I13:M13"/>
    <mergeCell ref="D9:H9"/>
    <mergeCell ref="I9:M9"/>
    <mergeCell ref="D10:H10"/>
    <mergeCell ref="I10:M10"/>
    <mergeCell ref="B9:B11"/>
    <mergeCell ref="D11:H11"/>
    <mergeCell ref="I11:M11"/>
    <mergeCell ref="D12:H12"/>
    <mergeCell ref="I12:M12"/>
    <mergeCell ref="B6:B8"/>
  </mergeCells>
  <printOptions/>
  <pageMargins left="0.7" right="0.7" top="0.75" bottom="0.75" header="0.3" footer="0.3"/>
  <pageSetup orientation="portrait" paperSize="9" r:id="rId2"/>
  <drawing r:id="rId1"/>
</worksheet>
</file>

<file path=xl/worksheets/sheet2.xml><?xml version="1.0" encoding="utf-8"?>
<worksheet xmlns="http://schemas.openxmlformats.org/spreadsheetml/2006/main" xmlns:r="http://schemas.openxmlformats.org/officeDocument/2006/relationships">
  <sheetPr codeName="Sayfa3">
    <tabColor rgb="FF00B0F0"/>
  </sheetPr>
  <dimension ref="J12:J16"/>
  <sheetViews>
    <sheetView zoomScalePageLayoutView="0" workbookViewId="0" topLeftCell="A1">
      <selection activeCell="O11" sqref="O11"/>
    </sheetView>
  </sheetViews>
  <sheetFormatPr defaultColWidth="0" defaultRowHeight="12.75" zeroHeight="1"/>
  <cols>
    <col min="1" max="9" width="9.375" style="68" customWidth="1"/>
    <col min="10" max="10" width="18.375" style="68" bestFit="1" customWidth="1"/>
    <col min="11" max="12" width="9.375" style="68" customWidth="1"/>
    <col min="13" max="13" width="13.875" style="68" customWidth="1"/>
    <col min="14" max="15" width="9.375" style="68" customWidth="1"/>
    <col min="16" max="16384" width="0" style="68" hidden="1" customWidth="1"/>
  </cols>
  <sheetData>
    <row r="1" ht="12.75"/>
    <row r="2" ht="12.75"/>
    <row r="3" ht="12.75"/>
    <row r="4" ht="12.75"/>
    <row r="5" ht="12.75"/>
    <row r="6" ht="12.75"/>
    <row r="7" ht="12.75"/>
    <row r="8" ht="12.75"/>
    <row r="9" ht="12.75"/>
    <row r="10" ht="12.75"/>
    <row r="11" ht="12.75"/>
    <row r="12" ht="12.75">
      <c r="J12" s="69"/>
    </row>
    <row r="13" ht="12.75">
      <c r="J13" s="69"/>
    </row>
    <row r="14" ht="12.75">
      <c r="J14" s="69"/>
    </row>
    <row r="15" ht="12.75">
      <c r="J15" s="69"/>
    </row>
    <row r="16" ht="12.75">
      <c r="J16" s="69"/>
    </row>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sheetData>
  <sheetProtection password="CC3D" sheet="1" objects="1" scenarios="1" selectLockedCells="1"/>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sheetPr codeName="Sayfa4">
    <tabColor rgb="FF92D050"/>
  </sheetPr>
  <dimension ref="A7:K24"/>
  <sheetViews>
    <sheetView view="pageBreakPreview" zoomScaleSheetLayoutView="100" zoomScalePageLayoutView="0" workbookViewId="0" topLeftCell="A1">
      <selection activeCell="F16" sqref="F16:J16"/>
    </sheetView>
  </sheetViews>
  <sheetFormatPr defaultColWidth="0" defaultRowHeight="12.75" zeroHeight="1"/>
  <cols>
    <col min="1" max="10" width="9.375" style="72" customWidth="1"/>
    <col min="11" max="16384" width="0" style="72" hidden="1" customWidth="1"/>
  </cols>
  <sheetData>
    <row r="1" ht="12.75"/>
    <row r="2" ht="12.75"/>
    <row r="3" ht="12.75"/>
    <row r="4" ht="12.75"/>
    <row r="5" ht="12.75"/>
    <row r="6" ht="12.75"/>
    <row r="7" spans="1:10" ht="15.75">
      <c r="A7" s="120" t="str">
        <f>açıklama!I2&amp;" MÜDÜRLÜĞÜNE"</f>
        <v>AKABE TOKİ ANADOLU LİSESİ MÜDÜRLÜĞÜNE</v>
      </c>
      <c r="B7" s="120"/>
      <c r="C7" s="120"/>
      <c r="D7" s="120"/>
      <c r="E7" s="120"/>
      <c r="F7" s="120"/>
      <c r="G7" s="120"/>
      <c r="H7" s="120"/>
      <c r="I7" s="120"/>
      <c r="J7" s="120"/>
    </row>
    <row r="8" ht="12.75"/>
    <row r="9" ht="12.75"/>
    <row r="10" spans="1:10" ht="15.75" customHeight="1">
      <c r="A10" s="121" t="str">
        <f>"            "&amp;açıklama!I11&amp;" Eğitim Öğretim yılında okulunuzda "&amp;açıklama!I3&amp;"  etkinlik alanında Ders Dışı Eğitim vermek istiyorum"</f>
        <v>            2019-2020 Eğitim Öğretim yılında okulunuzda PROJE ÇALIŞMALARI  etkinlik alanında Ders Dışı Eğitim vermek istiyorum</v>
      </c>
      <c r="B10" s="121"/>
      <c r="C10" s="121"/>
      <c r="D10" s="121"/>
      <c r="E10" s="121"/>
      <c r="F10" s="121"/>
      <c r="G10" s="121"/>
      <c r="H10" s="121"/>
      <c r="I10" s="121"/>
      <c r="J10" s="121"/>
    </row>
    <row r="11" spans="1:10" ht="12.75">
      <c r="A11" s="121"/>
      <c r="B11" s="121"/>
      <c r="C11" s="121"/>
      <c r="D11" s="121"/>
      <c r="E11" s="121"/>
      <c r="F11" s="121"/>
      <c r="G11" s="121"/>
      <c r="H11" s="121"/>
      <c r="I11" s="121"/>
      <c r="J11" s="121"/>
    </row>
    <row r="12" spans="1:10" ht="12.75">
      <c r="A12" s="121"/>
      <c r="B12" s="121"/>
      <c r="C12" s="121"/>
      <c r="D12" s="121"/>
      <c r="E12" s="121"/>
      <c r="F12" s="121"/>
      <c r="G12" s="121"/>
      <c r="H12" s="121"/>
      <c r="I12" s="121"/>
      <c r="J12" s="121"/>
    </row>
    <row r="13" spans="1:10" ht="15.75">
      <c r="A13" s="122" t="s">
        <v>75</v>
      </c>
      <c r="B13" s="122"/>
      <c r="C13" s="122"/>
      <c r="D13" s="122"/>
      <c r="E13" s="122"/>
      <c r="F13" s="122"/>
      <c r="G13" s="122"/>
      <c r="H13" s="122"/>
      <c r="I13" s="122"/>
      <c r="J13" s="122"/>
    </row>
    <row r="14" spans="1:10" ht="15.75">
      <c r="A14" s="70"/>
      <c r="B14" s="70"/>
      <c r="C14" s="70"/>
      <c r="D14" s="70"/>
      <c r="E14" s="70"/>
      <c r="F14" s="70"/>
      <c r="G14" s="70"/>
      <c r="H14" s="70"/>
      <c r="I14" s="70"/>
      <c r="J14" s="70"/>
    </row>
    <row r="15" spans="1:10" ht="15.75">
      <c r="A15" s="70"/>
      <c r="B15" s="70"/>
      <c r="C15" s="70"/>
      <c r="D15" s="70"/>
      <c r="E15" s="70"/>
      <c r="F15" s="70"/>
      <c r="G15" s="70"/>
      <c r="H15" s="70"/>
      <c r="I15" s="70"/>
      <c r="J15" s="70"/>
    </row>
    <row r="16" spans="6:11" ht="15.75">
      <c r="F16" s="119" t="s">
        <v>136</v>
      </c>
      <c r="G16" s="119"/>
      <c r="H16" s="119"/>
      <c r="I16" s="119"/>
      <c r="J16" s="119"/>
      <c r="K16" s="71"/>
    </row>
    <row r="17" spans="8:11" ht="15.75">
      <c r="H17" s="123"/>
      <c r="I17" s="123"/>
      <c r="J17" s="123"/>
      <c r="K17" s="71"/>
    </row>
    <row r="18" spans="6:11" ht="15.75">
      <c r="F18" s="118" t="str">
        <f>açıklama!I4</f>
        <v>Dilek UYAN</v>
      </c>
      <c r="G18" s="118"/>
      <c r="H18" s="118"/>
      <c r="I18" s="118"/>
      <c r="J18" s="118"/>
      <c r="K18" s="118"/>
    </row>
    <row r="19" spans="6:11" ht="29.25" customHeight="1">
      <c r="F19" s="117" t="str">
        <f>açıklama!I5&amp;" Öğretmeni"</f>
        <v>Matematik Öğretmeni</v>
      </c>
      <c r="G19" s="117"/>
      <c r="H19" s="117"/>
      <c r="I19" s="117"/>
      <c r="J19" s="117"/>
      <c r="K19" s="117"/>
    </row>
    <row r="20" spans="1:4" ht="15.75">
      <c r="A20" s="73" t="s">
        <v>76</v>
      </c>
      <c r="B20" s="71"/>
      <c r="C20" s="71"/>
      <c r="D20" s="71"/>
    </row>
    <row r="21" spans="1:4" ht="15.75">
      <c r="A21" s="74" t="s">
        <v>80</v>
      </c>
      <c r="B21" s="71" t="s">
        <v>77</v>
      </c>
      <c r="C21" s="71"/>
      <c r="D21" s="71"/>
    </row>
    <row r="22" spans="1:4" ht="15.75">
      <c r="A22" s="74" t="s">
        <v>81</v>
      </c>
      <c r="B22" s="71" t="s">
        <v>78</v>
      </c>
      <c r="C22" s="71"/>
      <c r="D22" s="71"/>
    </row>
    <row r="23" spans="1:4" ht="15.75">
      <c r="A23" s="74" t="s">
        <v>82</v>
      </c>
      <c r="B23" s="71" t="s">
        <v>79</v>
      </c>
      <c r="C23" s="71"/>
      <c r="D23" s="71"/>
    </row>
    <row r="24" spans="1:2" ht="15.75">
      <c r="A24" s="74" t="s">
        <v>125</v>
      </c>
      <c r="B24" s="71" t="s">
        <v>126</v>
      </c>
    </row>
    <row r="25" ht="12.75"/>
    <row r="26" ht="12.75"/>
    <row r="27" ht="12.75"/>
    <row r="28" ht="12.75"/>
    <row r="29" ht="12.75"/>
    <row r="30" ht="12.75"/>
  </sheetData>
  <sheetProtection password="C79D" sheet="1" objects="1" selectLockedCells="1"/>
  <mergeCells count="7">
    <mergeCell ref="F19:K19"/>
    <mergeCell ref="F18:K18"/>
    <mergeCell ref="F16:J16"/>
    <mergeCell ref="A7:J7"/>
    <mergeCell ref="A10:J12"/>
    <mergeCell ref="A13:J13"/>
    <mergeCell ref="H17:J17"/>
  </mergeCells>
  <printOptions/>
  <pageMargins left="0.7" right="0.7" top="0.75" bottom="0.75" header="0.3" footer="0.3"/>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sheetPr codeName="Sayfa1">
    <tabColor rgb="FFFF0000"/>
  </sheetPr>
  <dimension ref="A1:H200"/>
  <sheetViews>
    <sheetView showGridLines="0" view="pageBreakPreview" zoomScaleNormal="90" zoomScaleSheetLayoutView="100" zoomScalePageLayoutView="106" workbookViewId="0" topLeftCell="A1">
      <selection activeCell="G175" sqref="G175"/>
    </sheetView>
  </sheetViews>
  <sheetFormatPr defaultColWidth="0" defaultRowHeight="12.75"/>
  <cols>
    <col min="1" max="1" width="4.375" style="6" customWidth="1"/>
    <col min="2" max="2" width="4.00390625" style="5" customWidth="1"/>
    <col min="3" max="3" width="12.125" style="8" customWidth="1"/>
    <col min="4" max="4" width="11.625" style="5" customWidth="1"/>
    <col min="5" max="5" width="23.375" style="5" customWidth="1"/>
    <col min="6" max="6" width="9.50390625" style="1" customWidth="1"/>
    <col min="7" max="7" width="51.625" style="1" bestFit="1" customWidth="1"/>
    <col min="8" max="8" width="2.375" style="15" customWidth="1"/>
    <col min="9" max="16384" width="0" style="1" hidden="1" customWidth="1"/>
  </cols>
  <sheetData>
    <row r="1" spans="1:7" ht="12.75">
      <c r="A1" s="140" t="str">
        <f>açıklama!I2</f>
        <v>AKABE TOKİ ANADOLU LİSESİ</v>
      </c>
      <c r="B1" s="140"/>
      <c r="C1" s="140"/>
      <c r="D1" s="140"/>
      <c r="E1" s="140"/>
      <c r="F1" s="140"/>
      <c r="G1" s="140"/>
    </row>
    <row r="2" spans="1:7" ht="12.75">
      <c r="A2" s="140"/>
      <c r="B2" s="140"/>
      <c r="C2" s="140"/>
      <c r="D2" s="140"/>
      <c r="E2" s="140"/>
      <c r="F2" s="140"/>
      <c r="G2" s="140"/>
    </row>
    <row r="3" spans="1:8" ht="15.75">
      <c r="A3" s="147" t="str">
        <f>açıklama!I11&amp;" EĞİTİM ÖĞRETİM YILI "&amp;açıklama!I3&amp;" ETKİNLİK ALANI"</f>
        <v>2019-2020 EĞİTİM ÖĞRETİM YILI PROJE ÇALIŞMALARI ETKİNLİK ALANI</v>
      </c>
      <c r="B3" s="147"/>
      <c r="C3" s="147"/>
      <c r="D3" s="147"/>
      <c r="E3" s="147"/>
      <c r="F3" s="147"/>
      <c r="G3" s="147"/>
      <c r="H3" s="16"/>
    </row>
    <row r="4" spans="1:8" ht="12.75">
      <c r="A4" s="148" t="s">
        <v>12</v>
      </c>
      <c r="B4" s="148"/>
      <c r="C4" s="148"/>
      <c r="D4" s="148"/>
      <c r="E4" s="148"/>
      <c r="F4" s="148"/>
      <c r="G4" s="148"/>
      <c r="H4" s="16"/>
    </row>
    <row r="5" spans="1:7" ht="25.5" customHeight="1">
      <c r="A5" s="23" t="s">
        <v>8</v>
      </c>
      <c r="B5" s="24"/>
      <c r="C5" s="24"/>
      <c r="D5" s="24"/>
      <c r="E5" s="24"/>
      <c r="F5" s="24"/>
      <c r="G5" s="25"/>
    </row>
    <row r="6" spans="1:7" ht="13.5" customHeight="1">
      <c r="A6" s="126" t="s">
        <v>21</v>
      </c>
      <c r="B6" s="126"/>
      <c r="C6" s="126"/>
      <c r="D6" s="126"/>
      <c r="E6" s="127"/>
      <c r="F6" s="141" t="str">
        <f>A1</f>
        <v>AKABE TOKİ ANADOLU LİSESİ</v>
      </c>
      <c r="G6" s="142"/>
    </row>
    <row r="7" spans="1:7" ht="13.5" customHeight="1">
      <c r="A7" s="126" t="s">
        <v>22</v>
      </c>
      <c r="B7" s="126"/>
      <c r="C7" s="126"/>
      <c r="D7" s="126"/>
      <c r="E7" s="127"/>
      <c r="F7" s="2"/>
      <c r="G7" s="3"/>
    </row>
    <row r="8" spans="1:7" ht="13.5" customHeight="1">
      <c r="A8" s="126" t="s">
        <v>23</v>
      </c>
      <c r="B8" s="126"/>
      <c r="C8" s="126"/>
      <c r="D8" s="126"/>
      <c r="E8" s="127"/>
      <c r="F8" s="138">
        <v>36</v>
      </c>
      <c r="G8" s="139"/>
    </row>
    <row r="9" spans="1:7" ht="13.5" customHeight="1">
      <c r="A9" s="126" t="s">
        <v>24</v>
      </c>
      <c r="B9" s="126"/>
      <c r="C9" s="126"/>
      <c r="D9" s="126"/>
      <c r="E9" s="127"/>
      <c r="F9" s="50">
        <f>açıklama!N1</f>
        <v>1520</v>
      </c>
      <c r="G9" s="26" t="s">
        <v>20</v>
      </c>
    </row>
    <row r="10" spans="1:7" ht="13.5" customHeight="1">
      <c r="A10" s="126" t="s">
        <v>27</v>
      </c>
      <c r="B10" s="126"/>
      <c r="C10" s="126"/>
      <c r="D10" s="126"/>
      <c r="E10" s="127"/>
      <c r="F10" s="145">
        <f>F8*F9</f>
        <v>54720</v>
      </c>
      <c r="G10" s="146"/>
    </row>
    <row r="11" spans="1:7" ht="13.5" customHeight="1">
      <c r="A11" s="126" t="s">
        <v>26</v>
      </c>
      <c r="B11" s="126"/>
      <c r="C11" s="126"/>
      <c r="D11" s="126"/>
      <c r="E11" s="127"/>
      <c r="F11" s="145">
        <f>TRUNC(F10*0.06)</f>
        <v>3283</v>
      </c>
      <c r="G11" s="146"/>
    </row>
    <row r="12" spans="1:8" s="9" customFormat="1" ht="13.5" customHeight="1">
      <c r="A12" s="134" t="s">
        <v>119</v>
      </c>
      <c r="B12" s="134"/>
      <c r="C12" s="134"/>
      <c r="D12" s="134"/>
      <c r="E12" s="135"/>
      <c r="F12" s="138"/>
      <c r="G12" s="139"/>
      <c r="H12" s="17"/>
    </row>
    <row r="13" spans="1:7" ht="13.5" customHeight="1">
      <c r="A13" s="126" t="s">
        <v>28</v>
      </c>
      <c r="B13" s="126"/>
      <c r="C13" s="126"/>
      <c r="D13" s="126"/>
      <c r="E13" s="127"/>
      <c r="F13" s="49"/>
      <c r="G13" s="27" t="s">
        <v>25</v>
      </c>
    </row>
    <row r="14" spans="1:7" ht="13.5" customHeight="1">
      <c r="A14" s="126" t="s">
        <v>29</v>
      </c>
      <c r="B14" s="126"/>
      <c r="C14" s="126"/>
      <c r="D14" s="126"/>
      <c r="E14" s="127"/>
      <c r="F14" s="49"/>
      <c r="G14" s="28">
        <f>IF(F14&lt;F13,"Öğrenci Sayısı Yetersiz.","")</f>
      </c>
    </row>
    <row r="15" spans="1:7" ht="13.5" customHeight="1">
      <c r="A15" s="126" t="s">
        <v>30</v>
      </c>
      <c r="B15" s="126"/>
      <c r="C15" s="126"/>
      <c r="D15" s="126"/>
      <c r="E15" s="127"/>
      <c r="F15" s="145" t="str">
        <f>açıklama!I5</f>
        <v>Matematik</v>
      </c>
      <c r="G15" s="146"/>
    </row>
    <row r="16" spans="1:7" ht="13.5" customHeight="1">
      <c r="A16" s="126" t="s">
        <v>31</v>
      </c>
      <c r="B16" s="126"/>
      <c r="C16" s="126"/>
      <c r="D16" s="126"/>
      <c r="E16" s="127"/>
      <c r="F16" s="143"/>
      <c r="G16" s="144"/>
    </row>
    <row r="17" spans="1:7" ht="13.5" customHeight="1">
      <c r="A17" s="126" t="s">
        <v>32</v>
      </c>
      <c r="B17" s="126"/>
      <c r="C17" s="126"/>
      <c r="D17" s="126"/>
      <c r="E17" s="127"/>
      <c r="F17" s="143"/>
      <c r="G17" s="144"/>
    </row>
    <row r="18" spans="1:8" s="4" customFormat="1" ht="19.5" customHeight="1">
      <c r="A18" s="23" t="s">
        <v>9</v>
      </c>
      <c r="B18" s="29"/>
      <c r="C18" s="29"/>
      <c r="D18" s="29"/>
      <c r="E18" s="29"/>
      <c r="F18" s="29"/>
      <c r="G18" s="29"/>
      <c r="H18" s="18"/>
    </row>
    <row r="19" spans="1:8" ht="36.75" customHeight="1">
      <c r="A19" s="30" t="s">
        <v>0</v>
      </c>
      <c r="B19" s="30" t="s">
        <v>1</v>
      </c>
      <c r="C19" s="31" t="s">
        <v>2</v>
      </c>
      <c r="D19" s="32" t="s">
        <v>3</v>
      </c>
      <c r="E19" s="32" t="s">
        <v>4</v>
      </c>
      <c r="F19" s="136" t="s">
        <v>5</v>
      </c>
      <c r="G19" s="137"/>
      <c r="H19" s="19"/>
    </row>
    <row r="20" spans="1:8" ht="13.5">
      <c r="A20" s="160" t="s">
        <v>131</v>
      </c>
      <c r="B20" s="131">
        <v>1</v>
      </c>
      <c r="C20" s="11"/>
      <c r="D20" s="90"/>
      <c r="E20" s="12"/>
      <c r="F20" s="124"/>
      <c r="G20" s="125"/>
      <c r="H20" s="19"/>
    </row>
    <row r="21" spans="1:8" ht="13.5">
      <c r="A21" s="161"/>
      <c r="B21" s="132"/>
      <c r="C21" s="11"/>
      <c r="D21" s="91"/>
      <c r="E21" s="12"/>
      <c r="F21" s="124"/>
      <c r="G21" s="125"/>
      <c r="H21" s="19"/>
    </row>
    <row r="22" spans="1:8" ht="13.5">
      <c r="A22" s="161"/>
      <c r="B22" s="133"/>
      <c r="C22" s="11"/>
      <c r="D22" s="91"/>
      <c r="E22" s="12"/>
      <c r="F22" s="124"/>
      <c r="G22" s="125"/>
      <c r="H22" s="19"/>
    </row>
    <row r="23" spans="1:8" ht="13.5">
      <c r="A23" s="161"/>
      <c r="B23" s="131">
        <v>2</v>
      </c>
      <c r="C23" s="11"/>
      <c r="D23" s="90"/>
      <c r="E23" s="12"/>
      <c r="F23" s="124"/>
      <c r="G23" s="125"/>
      <c r="H23" s="19"/>
    </row>
    <row r="24" spans="1:8" ht="13.5">
      <c r="A24" s="161"/>
      <c r="B24" s="132"/>
      <c r="C24" s="11"/>
      <c r="D24" s="90"/>
      <c r="E24" s="12"/>
      <c r="F24" s="124"/>
      <c r="G24" s="125"/>
      <c r="H24" s="19"/>
    </row>
    <row r="25" spans="1:8" ht="13.5">
      <c r="A25" s="161"/>
      <c r="B25" s="133"/>
      <c r="C25" s="11"/>
      <c r="D25" s="90"/>
      <c r="E25" s="12"/>
      <c r="F25" s="124"/>
      <c r="G25" s="125"/>
      <c r="H25" s="19"/>
    </row>
    <row r="26" spans="1:8" ht="13.5">
      <c r="A26" s="161"/>
      <c r="B26" s="131">
        <v>3</v>
      </c>
      <c r="C26" s="11">
        <v>43724</v>
      </c>
      <c r="D26" s="90" t="s">
        <v>140</v>
      </c>
      <c r="E26" s="12" t="s">
        <v>137</v>
      </c>
      <c r="F26" s="124" t="s">
        <v>95</v>
      </c>
      <c r="G26" s="125"/>
      <c r="H26" s="19"/>
    </row>
    <row r="27" spans="1:8" ht="13.5">
      <c r="A27" s="161"/>
      <c r="B27" s="132"/>
      <c r="C27" s="11">
        <v>43725</v>
      </c>
      <c r="D27" s="90" t="s">
        <v>140</v>
      </c>
      <c r="E27" s="12" t="s">
        <v>137</v>
      </c>
      <c r="F27" s="124" t="s">
        <v>95</v>
      </c>
      <c r="G27" s="125"/>
      <c r="H27" s="19"/>
    </row>
    <row r="28" spans="1:8" ht="13.5">
      <c r="A28" s="161"/>
      <c r="B28" s="133"/>
      <c r="C28" s="11">
        <v>43726</v>
      </c>
      <c r="D28" s="90" t="s">
        <v>140</v>
      </c>
      <c r="E28" s="12" t="s">
        <v>137</v>
      </c>
      <c r="F28" s="124" t="s">
        <v>95</v>
      </c>
      <c r="G28" s="125"/>
      <c r="H28" s="19"/>
    </row>
    <row r="29" spans="1:8" ht="13.5">
      <c r="A29" s="161"/>
      <c r="B29" s="131">
        <v>4</v>
      </c>
      <c r="C29" s="11"/>
      <c r="D29" s="90"/>
      <c r="E29" s="12"/>
      <c r="F29" s="124"/>
      <c r="G29" s="125"/>
      <c r="H29" s="19"/>
    </row>
    <row r="30" spans="1:8" ht="13.5">
      <c r="A30" s="161"/>
      <c r="B30" s="132"/>
      <c r="C30" s="11"/>
      <c r="D30" s="90"/>
      <c r="E30" s="12"/>
      <c r="F30" s="124"/>
      <c r="G30" s="125"/>
      <c r="H30" s="19"/>
    </row>
    <row r="31" spans="1:8" ht="13.5">
      <c r="A31" s="161"/>
      <c r="B31" s="133"/>
      <c r="C31" s="11"/>
      <c r="D31" s="90"/>
      <c r="E31" s="12"/>
      <c r="F31" s="124"/>
      <c r="G31" s="125"/>
      <c r="H31" s="19"/>
    </row>
    <row r="32" spans="1:8" ht="13.5">
      <c r="A32" s="161"/>
      <c r="B32" s="131">
        <v>5</v>
      </c>
      <c r="C32" s="11"/>
      <c r="D32" s="90"/>
      <c r="E32" s="12"/>
      <c r="F32" s="124"/>
      <c r="G32" s="125"/>
      <c r="H32" s="19"/>
    </row>
    <row r="33" spans="1:8" ht="13.5">
      <c r="A33" s="161"/>
      <c r="B33" s="132"/>
      <c r="C33" s="11"/>
      <c r="D33" s="90"/>
      <c r="E33" s="12"/>
      <c r="F33" s="124" t="s">
        <v>138</v>
      </c>
      <c r="G33" s="125"/>
      <c r="H33" s="19"/>
    </row>
    <row r="34" spans="1:8" ht="13.5">
      <c r="A34" s="162"/>
      <c r="B34" s="133"/>
      <c r="C34" s="11"/>
      <c r="D34" s="90"/>
      <c r="E34" s="12"/>
      <c r="F34" s="124" t="s">
        <v>139</v>
      </c>
      <c r="G34" s="125"/>
      <c r="H34" s="19"/>
    </row>
    <row r="35" spans="1:8" ht="13.5">
      <c r="A35" s="128" t="s">
        <v>132</v>
      </c>
      <c r="B35" s="131">
        <v>1</v>
      </c>
      <c r="C35" s="11"/>
      <c r="D35" s="90"/>
      <c r="E35" s="12"/>
      <c r="F35" s="124"/>
      <c r="G35" s="125"/>
      <c r="H35" s="19"/>
    </row>
    <row r="36" spans="1:8" ht="13.5">
      <c r="A36" s="129"/>
      <c r="B36" s="132"/>
      <c r="C36" s="13"/>
      <c r="D36" s="91"/>
      <c r="E36" s="12"/>
      <c r="F36" s="124"/>
      <c r="G36" s="125"/>
      <c r="H36" s="19"/>
    </row>
    <row r="37" spans="1:8" ht="13.5">
      <c r="A37" s="129"/>
      <c r="B37" s="133"/>
      <c r="C37" s="13"/>
      <c r="D37" s="91"/>
      <c r="E37" s="12"/>
      <c r="F37" s="124"/>
      <c r="G37" s="125"/>
      <c r="H37" s="19"/>
    </row>
    <row r="38" spans="1:8" ht="13.5">
      <c r="A38" s="129"/>
      <c r="B38" s="131">
        <v>2</v>
      </c>
      <c r="C38" s="11"/>
      <c r="D38" s="90"/>
      <c r="E38" s="12"/>
      <c r="F38" s="124"/>
      <c r="G38" s="125"/>
      <c r="H38" s="19"/>
    </row>
    <row r="39" spans="1:8" ht="13.5">
      <c r="A39" s="129"/>
      <c r="B39" s="132"/>
      <c r="C39" s="11"/>
      <c r="D39" s="90"/>
      <c r="E39" s="12"/>
      <c r="F39" s="124"/>
      <c r="G39" s="125"/>
      <c r="H39" s="19"/>
    </row>
    <row r="40" spans="1:8" ht="13.5">
      <c r="A40" s="129"/>
      <c r="B40" s="133"/>
      <c r="C40" s="11"/>
      <c r="D40" s="90"/>
      <c r="E40" s="12"/>
      <c r="F40" s="124"/>
      <c r="G40" s="125"/>
      <c r="H40" s="19"/>
    </row>
    <row r="41" spans="1:8" ht="13.5">
      <c r="A41" s="129"/>
      <c r="B41" s="131">
        <v>3</v>
      </c>
      <c r="C41" s="11"/>
      <c r="D41" s="90"/>
      <c r="E41" s="12"/>
      <c r="F41" s="124"/>
      <c r="G41" s="125"/>
      <c r="H41" s="19"/>
    </row>
    <row r="42" spans="1:8" ht="13.5">
      <c r="A42" s="129"/>
      <c r="B42" s="132"/>
      <c r="C42" s="11"/>
      <c r="D42" s="90"/>
      <c r="E42" s="12"/>
      <c r="F42" s="124"/>
      <c r="G42" s="125"/>
      <c r="H42" s="19"/>
    </row>
    <row r="43" spans="1:8" ht="13.5">
      <c r="A43" s="129"/>
      <c r="B43" s="133"/>
      <c r="C43" s="11"/>
      <c r="D43" s="90"/>
      <c r="E43" s="12"/>
      <c r="F43" s="124"/>
      <c r="G43" s="125"/>
      <c r="H43" s="19"/>
    </row>
    <row r="44" spans="1:8" ht="13.5">
      <c r="A44" s="129"/>
      <c r="B44" s="131">
        <v>4</v>
      </c>
      <c r="C44" s="11"/>
      <c r="D44" s="90"/>
      <c r="E44" s="12"/>
      <c r="F44" s="124"/>
      <c r="G44" s="125"/>
      <c r="H44" s="19"/>
    </row>
    <row r="45" spans="1:8" ht="13.5">
      <c r="A45" s="129"/>
      <c r="B45" s="132"/>
      <c r="C45" s="11"/>
      <c r="D45" s="90"/>
      <c r="E45" s="12"/>
      <c r="F45" s="124"/>
      <c r="G45" s="125"/>
      <c r="H45" s="19"/>
    </row>
    <row r="46" spans="1:8" ht="13.5">
      <c r="A46" s="129"/>
      <c r="B46" s="133"/>
      <c r="C46" s="11"/>
      <c r="D46" s="90"/>
      <c r="E46" s="12"/>
      <c r="F46" s="124"/>
      <c r="G46" s="125"/>
      <c r="H46" s="19"/>
    </row>
    <row r="47" spans="1:8" ht="13.5">
      <c r="A47" s="129"/>
      <c r="B47" s="131">
        <v>5</v>
      </c>
      <c r="C47" s="11"/>
      <c r="D47" s="90"/>
      <c r="E47" s="12"/>
      <c r="F47" s="124"/>
      <c r="G47" s="125"/>
      <c r="H47" s="19"/>
    </row>
    <row r="48" spans="1:8" ht="13.5">
      <c r="A48" s="129"/>
      <c r="B48" s="132"/>
      <c r="C48" s="11"/>
      <c r="D48" s="90"/>
      <c r="E48" s="12"/>
      <c r="F48" s="124"/>
      <c r="G48" s="125"/>
      <c r="H48" s="19"/>
    </row>
    <row r="49" spans="1:8" ht="13.5">
      <c r="A49" s="130"/>
      <c r="B49" s="133"/>
      <c r="C49" s="11"/>
      <c r="D49" s="90"/>
      <c r="E49" s="12"/>
      <c r="F49" s="124"/>
      <c r="G49" s="125"/>
      <c r="H49" s="19"/>
    </row>
    <row r="50" spans="1:8" ht="13.5">
      <c r="A50" s="128" t="s">
        <v>34</v>
      </c>
      <c r="B50" s="131">
        <v>1</v>
      </c>
      <c r="C50" s="11"/>
      <c r="D50" s="90"/>
      <c r="E50" s="12"/>
      <c r="F50" s="124"/>
      <c r="G50" s="125"/>
      <c r="H50" s="19"/>
    </row>
    <row r="51" spans="1:8" ht="13.5">
      <c r="A51" s="129"/>
      <c r="B51" s="132"/>
      <c r="C51" s="13"/>
      <c r="D51" s="91"/>
      <c r="E51" s="12"/>
      <c r="F51" s="124"/>
      <c r="G51" s="125"/>
      <c r="H51" s="19"/>
    </row>
    <row r="52" spans="1:8" ht="13.5">
      <c r="A52" s="129"/>
      <c r="B52" s="133"/>
      <c r="C52" s="13"/>
      <c r="D52" s="91"/>
      <c r="E52" s="12"/>
      <c r="F52" s="124"/>
      <c r="G52" s="125"/>
      <c r="H52" s="19"/>
    </row>
    <row r="53" spans="1:8" ht="13.5">
      <c r="A53" s="129"/>
      <c r="B53" s="131">
        <v>2</v>
      </c>
      <c r="C53" s="11"/>
      <c r="D53" s="90"/>
      <c r="E53" s="12"/>
      <c r="F53" s="124"/>
      <c r="G53" s="125"/>
      <c r="H53" s="19"/>
    </row>
    <row r="54" spans="1:8" ht="13.5">
      <c r="A54" s="129"/>
      <c r="B54" s="132"/>
      <c r="C54" s="11"/>
      <c r="D54" s="90"/>
      <c r="E54" s="12"/>
      <c r="F54" s="124"/>
      <c r="G54" s="125"/>
      <c r="H54" s="19"/>
    </row>
    <row r="55" spans="1:8" ht="13.5">
      <c r="A55" s="129"/>
      <c r="B55" s="133"/>
      <c r="C55" s="11"/>
      <c r="D55" s="90"/>
      <c r="E55" s="12"/>
      <c r="F55" s="124"/>
      <c r="G55" s="125"/>
      <c r="H55" s="19"/>
    </row>
    <row r="56" spans="1:8" ht="13.5">
      <c r="A56" s="129"/>
      <c r="B56" s="131">
        <v>3</v>
      </c>
      <c r="C56" s="11"/>
      <c r="D56" s="90"/>
      <c r="E56" s="12"/>
      <c r="F56" s="124"/>
      <c r="G56" s="125"/>
      <c r="H56" s="19"/>
    </row>
    <row r="57" spans="1:8" ht="13.5">
      <c r="A57" s="129"/>
      <c r="B57" s="132"/>
      <c r="C57" s="11"/>
      <c r="D57" s="90"/>
      <c r="E57" s="12"/>
      <c r="F57" s="124"/>
      <c r="G57" s="125"/>
      <c r="H57" s="19"/>
    </row>
    <row r="58" spans="1:8" ht="13.5">
      <c r="A58" s="129"/>
      <c r="B58" s="133"/>
      <c r="C58" s="11"/>
      <c r="D58" s="90"/>
      <c r="E58" s="12"/>
      <c r="F58" s="124"/>
      <c r="G58" s="125"/>
      <c r="H58" s="19"/>
    </row>
    <row r="59" spans="1:8" ht="13.5">
      <c r="A59" s="129"/>
      <c r="B59" s="131">
        <v>4</v>
      </c>
      <c r="C59" s="11"/>
      <c r="D59" s="90"/>
      <c r="E59" s="12"/>
      <c r="F59" s="124"/>
      <c r="G59" s="125"/>
      <c r="H59" s="19"/>
    </row>
    <row r="60" spans="1:8" ht="13.5">
      <c r="A60" s="129"/>
      <c r="B60" s="132"/>
      <c r="C60" s="11"/>
      <c r="D60" s="90"/>
      <c r="E60" s="12"/>
      <c r="F60" s="124"/>
      <c r="G60" s="125"/>
      <c r="H60" s="19"/>
    </row>
    <row r="61" spans="1:8" ht="13.5">
      <c r="A61" s="129"/>
      <c r="B61" s="133"/>
      <c r="C61" s="11"/>
      <c r="D61" s="90"/>
      <c r="E61" s="12"/>
      <c r="F61" s="124"/>
      <c r="G61" s="125"/>
      <c r="H61" s="19"/>
    </row>
    <row r="62" spans="1:8" ht="13.5">
      <c r="A62" s="129"/>
      <c r="B62" s="131">
        <v>5</v>
      </c>
      <c r="C62" s="11"/>
      <c r="D62" s="90"/>
      <c r="E62" s="12"/>
      <c r="F62" s="124"/>
      <c r="G62" s="125"/>
      <c r="H62" s="92"/>
    </row>
    <row r="63" spans="1:8" ht="13.5">
      <c r="A63" s="129"/>
      <c r="B63" s="132"/>
      <c r="C63" s="11"/>
      <c r="D63" s="90"/>
      <c r="E63" s="12"/>
      <c r="F63" s="124"/>
      <c r="G63" s="125"/>
      <c r="H63" s="19"/>
    </row>
    <row r="64" spans="1:8" ht="13.5">
      <c r="A64" s="130"/>
      <c r="B64" s="133"/>
      <c r="C64" s="11"/>
      <c r="D64" s="90"/>
      <c r="E64" s="12"/>
      <c r="F64" s="124"/>
      <c r="G64" s="125"/>
      <c r="H64" s="19"/>
    </row>
    <row r="65" spans="1:8" ht="13.5">
      <c r="A65" s="128" t="s">
        <v>13</v>
      </c>
      <c r="B65" s="131">
        <v>1</v>
      </c>
      <c r="C65" s="11"/>
      <c r="D65" s="90"/>
      <c r="E65" s="12"/>
      <c r="F65" s="124"/>
      <c r="G65" s="125"/>
      <c r="H65" s="19"/>
    </row>
    <row r="66" spans="1:8" ht="13.5">
      <c r="A66" s="129"/>
      <c r="B66" s="132"/>
      <c r="C66" s="11"/>
      <c r="D66" s="90"/>
      <c r="E66" s="12"/>
      <c r="F66" s="124"/>
      <c r="G66" s="125"/>
      <c r="H66" s="19"/>
    </row>
    <row r="67" spans="1:8" ht="13.5">
      <c r="A67" s="129"/>
      <c r="B67" s="133"/>
      <c r="C67" s="11"/>
      <c r="D67" s="90"/>
      <c r="E67" s="12"/>
      <c r="F67" s="124"/>
      <c r="G67" s="125"/>
      <c r="H67" s="19"/>
    </row>
    <row r="68" spans="1:8" ht="13.5">
      <c r="A68" s="129"/>
      <c r="B68" s="131">
        <v>2</v>
      </c>
      <c r="C68" s="11"/>
      <c r="D68" s="90"/>
      <c r="E68" s="12"/>
      <c r="F68" s="124"/>
      <c r="G68" s="125"/>
      <c r="H68" s="19"/>
    </row>
    <row r="69" spans="1:8" ht="13.5">
      <c r="A69" s="129"/>
      <c r="B69" s="132"/>
      <c r="C69" s="11"/>
      <c r="D69" s="90"/>
      <c r="E69" s="12"/>
      <c r="F69" s="124"/>
      <c r="G69" s="125"/>
      <c r="H69" s="19"/>
    </row>
    <row r="70" spans="1:8" ht="13.5">
      <c r="A70" s="129"/>
      <c r="B70" s="133"/>
      <c r="C70" s="11"/>
      <c r="D70" s="90"/>
      <c r="E70" s="12"/>
      <c r="F70" s="124"/>
      <c r="G70" s="125"/>
      <c r="H70" s="19"/>
    </row>
    <row r="71" spans="1:8" ht="13.5">
      <c r="A71" s="129"/>
      <c r="B71" s="131">
        <v>3</v>
      </c>
      <c r="C71" s="11"/>
      <c r="D71" s="90"/>
      <c r="E71" s="12"/>
      <c r="F71" s="124"/>
      <c r="G71" s="125"/>
      <c r="H71" s="19"/>
    </row>
    <row r="72" spans="1:8" ht="13.5">
      <c r="A72" s="129"/>
      <c r="B72" s="132"/>
      <c r="C72" s="11"/>
      <c r="D72" s="90"/>
      <c r="E72" s="12"/>
      <c r="F72" s="124"/>
      <c r="G72" s="125"/>
      <c r="H72" s="19"/>
    </row>
    <row r="73" spans="1:8" ht="13.5">
      <c r="A73" s="129"/>
      <c r="B73" s="133"/>
      <c r="C73" s="11"/>
      <c r="D73" s="90"/>
      <c r="E73" s="12"/>
      <c r="F73" s="124"/>
      <c r="G73" s="125"/>
      <c r="H73" s="19"/>
    </row>
    <row r="74" spans="1:8" ht="13.5">
      <c r="A74" s="129"/>
      <c r="B74" s="131">
        <v>4</v>
      </c>
      <c r="C74" s="11"/>
      <c r="D74" s="90"/>
      <c r="E74" s="12"/>
      <c r="F74" s="124"/>
      <c r="G74" s="125"/>
      <c r="H74" s="19"/>
    </row>
    <row r="75" spans="1:8" ht="13.5">
      <c r="A75" s="129"/>
      <c r="B75" s="132"/>
      <c r="C75" s="11"/>
      <c r="D75" s="90"/>
      <c r="E75" s="12"/>
      <c r="F75" s="124"/>
      <c r="G75" s="125"/>
      <c r="H75" s="19"/>
    </row>
    <row r="76" spans="1:8" ht="13.5">
      <c r="A76" s="129"/>
      <c r="B76" s="133"/>
      <c r="C76" s="11"/>
      <c r="D76" s="90"/>
      <c r="E76" s="12"/>
      <c r="F76" s="124"/>
      <c r="G76" s="125"/>
      <c r="H76" s="19"/>
    </row>
    <row r="77" spans="1:8" ht="13.5">
      <c r="A77" s="129"/>
      <c r="B77" s="131">
        <v>5</v>
      </c>
      <c r="C77" s="11"/>
      <c r="D77" s="90"/>
      <c r="E77" s="12"/>
      <c r="F77" s="124"/>
      <c r="G77" s="125"/>
      <c r="H77" s="19"/>
    </row>
    <row r="78" spans="1:8" ht="13.5">
      <c r="A78" s="129"/>
      <c r="B78" s="132"/>
      <c r="C78" s="11"/>
      <c r="D78" s="90"/>
      <c r="E78" s="12"/>
      <c r="F78" s="124"/>
      <c r="G78" s="125"/>
      <c r="H78" s="19"/>
    </row>
    <row r="79" spans="1:8" ht="13.5">
      <c r="A79" s="130"/>
      <c r="B79" s="133"/>
      <c r="C79" s="11"/>
      <c r="D79" s="90"/>
      <c r="E79" s="12"/>
      <c r="F79" s="124"/>
      <c r="G79" s="125"/>
      <c r="H79" s="19"/>
    </row>
    <row r="80" spans="1:8" ht="13.5">
      <c r="A80" s="128" t="s">
        <v>14</v>
      </c>
      <c r="B80" s="131">
        <v>1</v>
      </c>
      <c r="C80" s="11"/>
      <c r="D80" s="90"/>
      <c r="E80" s="12"/>
      <c r="F80" s="124"/>
      <c r="G80" s="125"/>
      <c r="H80" s="19"/>
    </row>
    <row r="81" spans="1:8" ht="13.5">
      <c r="A81" s="129"/>
      <c r="B81" s="132"/>
      <c r="C81" s="11"/>
      <c r="D81" s="90"/>
      <c r="E81" s="12"/>
      <c r="F81" s="124"/>
      <c r="G81" s="125"/>
      <c r="H81" s="19"/>
    </row>
    <row r="82" spans="1:8" ht="13.5">
      <c r="A82" s="129"/>
      <c r="B82" s="133"/>
      <c r="C82" s="11"/>
      <c r="D82" s="90"/>
      <c r="E82" s="12"/>
      <c r="F82" s="124"/>
      <c r="G82" s="125"/>
      <c r="H82" s="19"/>
    </row>
    <row r="83" spans="1:8" ht="13.5">
      <c r="A83" s="129"/>
      <c r="B83" s="131">
        <v>2</v>
      </c>
      <c r="C83" s="11"/>
      <c r="D83" s="90"/>
      <c r="E83" s="12"/>
      <c r="F83" s="124"/>
      <c r="G83" s="125"/>
      <c r="H83" s="19"/>
    </row>
    <row r="84" spans="1:8" ht="13.5">
      <c r="A84" s="129"/>
      <c r="B84" s="132"/>
      <c r="C84" s="11"/>
      <c r="D84" s="90"/>
      <c r="E84" s="12"/>
      <c r="F84" s="124"/>
      <c r="G84" s="125"/>
      <c r="H84" s="19"/>
    </row>
    <row r="85" spans="1:8" ht="13.5">
      <c r="A85" s="129"/>
      <c r="B85" s="133"/>
      <c r="C85" s="11"/>
      <c r="D85" s="90"/>
      <c r="E85" s="12"/>
      <c r="F85" s="124"/>
      <c r="G85" s="125"/>
      <c r="H85" s="19"/>
    </row>
    <row r="86" spans="1:8" ht="13.5">
      <c r="A86" s="129"/>
      <c r="B86" s="131">
        <v>3</v>
      </c>
      <c r="C86" s="11"/>
      <c r="D86" s="90"/>
      <c r="E86" s="12"/>
      <c r="F86" s="124"/>
      <c r="G86" s="125"/>
      <c r="H86" s="19"/>
    </row>
    <row r="87" spans="1:8" ht="13.5">
      <c r="A87" s="129"/>
      <c r="B87" s="132"/>
      <c r="C87" s="11"/>
      <c r="D87" s="90"/>
      <c r="E87" s="12"/>
      <c r="F87" s="124"/>
      <c r="G87" s="125"/>
      <c r="H87" s="19"/>
    </row>
    <row r="88" spans="1:8" ht="13.5">
      <c r="A88" s="129"/>
      <c r="B88" s="133"/>
      <c r="C88" s="11"/>
      <c r="D88" s="90"/>
      <c r="E88" s="12"/>
      <c r="F88" s="124"/>
      <c r="G88" s="125"/>
      <c r="H88" s="19"/>
    </row>
    <row r="89" spans="1:8" ht="13.5">
      <c r="A89" s="129"/>
      <c r="B89" s="131">
        <v>4</v>
      </c>
      <c r="C89" s="11"/>
      <c r="D89" s="90"/>
      <c r="E89" s="12"/>
      <c r="F89" s="124"/>
      <c r="G89" s="125"/>
      <c r="H89" s="19"/>
    </row>
    <row r="90" spans="1:8" ht="13.5">
      <c r="A90" s="129"/>
      <c r="B90" s="132"/>
      <c r="C90" s="11"/>
      <c r="D90" s="90"/>
      <c r="E90" s="12"/>
      <c r="F90" s="124"/>
      <c r="G90" s="125"/>
      <c r="H90" s="19"/>
    </row>
    <row r="91" spans="1:8" ht="13.5">
      <c r="A91" s="129"/>
      <c r="B91" s="133"/>
      <c r="C91" s="11"/>
      <c r="D91" s="90"/>
      <c r="E91" s="12"/>
      <c r="F91" s="124"/>
      <c r="G91" s="125"/>
      <c r="H91" s="19"/>
    </row>
    <row r="92" spans="1:8" ht="13.5">
      <c r="A92" s="129"/>
      <c r="B92" s="131">
        <v>5</v>
      </c>
      <c r="C92" s="11"/>
      <c r="D92" s="90"/>
      <c r="E92" s="12"/>
      <c r="F92" s="124"/>
      <c r="G92" s="125"/>
      <c r="H92" s="19"/>
    </row>
    <row r="93" spans="1:8" ht="13.5">
      <c r="A93" s="129"/>
      <c r="B93" s="132"/>
      <c r="C93" s="11"/>
      <c r="D93" s="90"/>
      <c r="E93" s="12"/>
      <c r="F93" s="124"/>
      <c r="G93" s="125"/>
      <c r="H93" s="19"/>
    </row>
    <row r="94" spans="1:8" ht="13.5">
      <c r="A94" s="130"/>
      <c r="B94" s="133"/>
      <c r="C94" s="11"/>
      <c r="D94" s="90"/>
      <c r="E94" s="12"/>
      <c r="F94" s="124"/>
      <c r="G94" s="125"/>
      <c r="H94" s="19"/>
    </row>
    <row r="95" spans="1:8" ht="13.5">
      <c r="A95" s="128" t="s">
        <v>15</v>
      </c>
      <c r="B95" s="131">
        <v>1</v>
      </c>
      <c r="C95" s="11"/>
      <c r="D95" s="90"/>
      <c r="E95" s="12"/>
      <c r="F95" s="124"/>
      <c r="G95" s="125"/>
      <c r="H95" s="19"/>
    </row>
    <row r="96" spans="1:8" ht="13.5">
      <c r="A96" s="129"/>
      <c r="B96" s="132"/>
      <c r="C96" s="11"/>
      <c r="D96" s="90"/>
      <c r="E96" s="12"/>
      <c r="F96" s="124"/>
      <c r="G96" s="125"/>
      <c r="H96" s="19"/>
    </row>
    <row r="97" spans="1:8" ht="13.5">
      <c r="A97" s="129"/>
      <c r="B97" s="133"/>
      <c r="C97" s="11"/>
      <c r="D97" s="90"/>
      <c r="E97" s="12"/>
      <c r="F97" s="124"/>
      <c r="G97" s="125"/>
      <c r="H97" s="19"/>
    </row>
    <row r="98" spans="1:8" ht="13.5">
      <c r="A98" s="129"/>
      <c r="B98" s="131">
        <v>2</v>
      </c>
      <c r="C98" s="11"/>
      <c r="D98" s="90"/>
      <c r="E98" s="12"/>
      <c r="F98" s="124"/>
      <c r="G98" s="125"/>
      <c r="H98" s="19"/>
    </row>
    <row r="99" spans="1:8" ht="13.5">
      <c r="A99" s="129"/>
      <c r="B99" s="132"/>
      <c r="C99" s="11"/>
      <c r="D99" s="90"/>
      <c r="E99" s="12"/>
      <c r="F99" s="124"/>
      <c r="G99" s="125"/>
      <c r="H99" s="19"/>
    </row>
    <row r="100" spans="1:8" ht="13.5">
      <c r="A100" s="129"/>
      <c r="B100" s="133"/>
      <c r="C100" s="11"/>
      <c r="D100" s="90"/>
      <c r="E100" s="12"/>
      <c r="F100" s="124"/>
      <c r="G100" s="125"/>
      <c r="H100" s="19"/>
    </row>
    <row r="101" spans="1:8" ht="13.5">
      <c r="A101" s="129"/>
      <c r="B101" s="131">
        <v>3</v>
      </c>
      <c r="C101" s="11"/>
      <c r="D101" s="90"/>
      <c r="E101" s="12"/>
      <c r="F101" s="124"/>
      <c r="G101" s="125"/>
      <c r="H101" s="19"/>
    </row>
    <row r="102" spans="1:8" ht="13.5">
      <c r="A102" s="129"/>
      <c r="B102" s="132"/>
      <c r="C102" s="11"/>
      <c r="D102" s="90"/>
      <c r="E102" s="12"/>
      <c r="F102" s="124"/>
      <c r="G102" s="125"/>
      <c r="H102" s="19"/>
    </row>
    <row r="103" spans="1:8" ht="13.5">
      <c r="A103" s="129"/>
      <c r="B103" s="133"/>
      <c r="C103" s="11"/>
      <c r="D103" s="90"/>
      <c r="E103" s="12"/>
      <c r="F103" s="124"/>
      <c r="G103" s="125"/>
      <c r="H103" s="19"/>
    </row>
    <row r="104" spans="1:8" ht="13.5">
      <c r="A104" s="129"/>
      <c r="B104" s="131">
        <v>4</v>
      </c>
      <c r="C104" s="11"/>
      <c r="D104" s="90"/>
      <c r="E104" s="12"/>
      <c r="F104" s="124"/>
      <c r="G104" s="125"/>
      <c r="H104" s="19"/>
    </row>
    <row r="105" spans="1:8" ht="13.5">
      <c r="A105" s="129"/>
      <c r="B105" s="132"/>
      <c r="C105" s="11"/>
      <c r="D105" s="90"/>
      <c r="E105" s="12"/>
      <c r="F105" s="124"/>
      <c r="G105" s="125"/>
      <c r="H105" s="19"/>
    </row>
    <row r="106" spans="1:8" ht="13.5">
      <c r="A106" s="129"/>
      <c r="B106" s="133"/>
      <c r="C106" s="11"/>
      <c r="D106" s="90"/>
      <c r="E106" s="12"/>
      <c r="F106" s="124"/>
      <c r="G106" s="125"/>
      <c r="H106" s="19"/>
    </row>
    <row r="107" spans="1:8" ht="13.5">
      <c r="A107" s="129"/>
      <c r="B107" s="131">
        <v>5</v>
      </c>
      <c r="C107" s="11"/>
      <c r="D107" s="90"/>
      <c r="E107" s="12"/>
      <c r="F107" s="124"/>
      <c r="G107" s="125"/>
      <c r="H107" s="19"/>
    </row>
    <row r="108" spans="1:8" ht="13.5">
      <c r="A108" s="129"/>
      <c r="B108" s="132"/>
      <c r="C108" s="11"/>
      <c r="D108" s="90"/>
      <c r="E108" s="12"/>
      <c r="F108" s="124"/>
      <c r="G108" s="125"/>
      <c r="H108" s="19"/>
    </row>
    <row r="109" spans="1:8" ht="13.5">
      <c r="A109" s="130"/>
      <c r="B109" s="133"/>
      <c r="C109" s="11"/>
      <c r="D109" s="90"/>
      <c r="E109" s="12"/>
      <c r="F109" s="124"/>
      <c r="G109" s="125"/>
      <c r="H109" s="19"/>
    </row>
    <row r="110" spans="1:8" ht="13.5">
      <c r="A110" s="128" t="s">
        <v>16</v>
      </c>
      <c r="B110" s="131">
        <v>1</v>
      </c>
      <c r="C110" s="11"/>
      <c r="D110" s="90"/>
      <c r="E110" s="12"/>
      <c r="F110" s="124"/>
      <c r="G110" s="125"/>
      <c r="H110" s="19"/>
    </row>
    <row r="111" spans="1:8" ht="13.5">
      <c r="A111" s="129"/>
      <c r="B111" s="132"/>
      <c r="C111" s="11"/>
      <c r="D111" s="90"/>
      <c r="E111" s="12"/>
      <c r="F111" s="124"/>
      <c r="G111" s="125"/>
      <c r="H111" s="19"/>
    </row>
    <row r="112" spans="1:8" ht="13.5">
      <c r="A112" s="129"/>
      <c r="B112" s="133"/>
      <c r="C112" s="11"/>
      <c r="D112" s="90"/>
      <c r="E112" s="12"/>
      <c r="F112" s="124"/>
      <c r="G112" s="125"/>
      <c r="H112" s="19"/>
    </row>
    <row r="113" spans="1:8" ht="13.5">
      <c r="A113" s="129"/>
      <c r="B113" s="131">
        <v>2</v>
      </c>
      <c r="C113" s="11"/>
      <c r="D113" s="90"/>
      <c r="E113" s="12"/>
      <c r="F113" s="124"/>
      <c r="G113" s="125"/>
      <c r="H113" s="19"/>
    </row>
    <row r="114" spans="1:8" ht="13.5">
      <c r="A114" s="129"/>
      <c r="B114" s="132"/>
      <c r="C114" s="11"/>
      <c r="D114" s="90"/>
      <c r="E114" s="12"/>
      <c r="F114" s="124"/>
      <c r="G114" s="125"/>
      <c r="H114" s="19"/>
    </row>
    <row r="115" spans="1:8" ht="13.5">
      <c r="A115" s="129"/>
      <c r="B115" s="133"/>
      <c r="C115" s="11"/>
      <c r="D115" s="90"/>
      <c r="E115" s="12"/>
      <c r="F115" s="124"/>
      <c r="G115" s="125"/>
      <c r="H115" s="19"/>
    </row>
    <row r="116" spans="1:8" ht="13.5">
      <c r="A116" s="129"/>
      <c r="B116" s="131">
        <v>3</v>
      </c>
      <c r="C116" s="11"/>
      <c r="D116" s="90"/>
      <c r="E116" s="12"/>
      <c r="F116" s="124"/>
      <c r="G116" s="125"/>
      <c r="H116" s="19"/>
    </row>
    <row r="117" spans="1:8" ht="13.5">
      <c r="A117" s="129"/>
      <c r="B117" s="132"/>
      <c r="C117" s="11"/>
      <c r="D117" s="90"/>
      <c r="E117" s="12"/>
      <c r="F117" s="124"/>
      <c r="G117" s="125"/>
      <c r="H117" s="19"/>
    </row>
    <row r="118" spans="1:8" ht="13.5">
      <c r="A118" s="129"/>
      <c r="B118" s="133"/>
      <c r="C118" s="11"/>
      <c r="D118" s="90"/>
      <c r="E118" s="12"/>
      <c r="F118" s="124"/>
      <c r="G118" s="125"/>
      <c r="H118" s="19"/>
    </row>
    <row r="119" spans="1:8" ht="13.5">
      <c r="A119" s="129"/>
      <c r="B119" s="131">
        <v>4</v>
      </c>
      <c r="C119" s="11"/>
      <c r="D119" s="90"/>
      <c r="E119" s="12"/>
      <c r="F119" s="124"/>
      <c r="G119" s="125"/>
      <c r="H119" s="19"/>
    </row>
    <row r="120" spans="1:8" ht="13.5">
      <c r="A120" s="129"/>
      <c r="B120" s="132"/>
      <c r="C120" s="11"/>
      <c r="D120" s="90"/>
      <c r="E120" s="12"/>
      <c r="F120" s="124"/>
      <c r="G120" s="125"/>
      <c r="H120" s="19"/>
    </row>
    <row r="121" spans="1:8" ht="13.5">
      <c r="A121" s="129"/>
      <c r="B121" s="133"/>
      <c r="C121" s="11"/>
      <c r="D121" s="90"/>
      <c r="E121" s="12"/>
      <c r="F121" s="124"/>
      <c r="G121" s="125"/>
      <c r="H121" s="19"/>
    </row>
    <row r="122" spans="1:8" ht="13.5">
      <c r="A122" s="129"/>
      <c r="B122" s="131">
        <v>5</v>
      </c>
      <c r="C122" s="11"/>
      <c r="D122" s="90"/>
      <c r="E122" s="12"/>
      <c r="F122" s="124"/>
      <c r="G122" s="125"/>
      <c r="H122" s="19"/>
    </row>
    <row r="123" spans="1:8" ht="13.5">
      <c r="A123" s="129"/>
      <c r="B123" s="132"/>
      <c r="C123" s="11"/>
      <c r="D123" s="90"/>
      <c r="E123" s="12"/>
      <c r="F123" s="124"/>
      <c r="G123" s="125"/>
      <c r="H123" s="19"/>
    </row>
    <row r="124" spans="1:8" ht="13.5">
      <c r="A124" s="130"/>
      <c r="B124" s="133"/>
      <c r="C124" s="11"/>
      <c r="D124" s="90"/>
      <c r="E124" s="12"/>
      <c r="F124" s="124"/>
      <c r="G124" s="125"/>
      <c r="H124" s="19"/>
    </row>
    <row r="125" spans="1:8" ht="13.5">
      <c r="A125" s="128" t="s">
        <v>17</v>
      </c>
      <c r="B125" s="131">
        <v>1</v>
      </c>
      <c r="C125" s="11"/>
      <c r="D125" s="90"/>
      <c r="E125" s="12"/>
      <c r="F125" s="124"/>
      <c r="G125" s="125"/>
      <c r="H125" s="19"/>
    </row>
    <row r="126" spans="1:8" ht="13.5">
      <c r="A126" s="129"/>
      <c r="B126" s="132"/>
      <c r="C126" s="11"/>
      <c r="D126" s="90"/>
      <c r="E126" s="12"/>
      <c r="F126" s="124"/>
      <c r="G126" s="125"/>
      <c r="H126" s="19"/>
    </row>
    <row r="127" spans="1:8" ht="13.5">
      <c r="A127" s="129"/>
      <c r="B127" s="133"/>
      <c r="C127" s="11"/>
      <c r="D127" s="90"/>
      <c r="E127" s="12"/>
      <c r="F127" s="124"/>
      <c r="G127" s="125"/>
      <c r="H127" s="19"/>
    </row>
    <row r="128" spans="1:8" ht="13.5">
      <c r="A128" s="129"/>
      <c r="B128" s="131">
        <v>2</v>
      </c>
      <c r="C128" s="11"/>
      <c r="D128" s="90"/>
      <c r="E128" s="12"/>
      <c r="F128" s="124"/>
      <c r="G128" s="125"/>
      <c r="H128" s="19"/>
    </row>
    <row r="129" spans="1:8" ht="13.5">
      <c r="A129" s="129"/>
      <c r="B129" s="132"/>
      <c r="C129" s="11"/>
      <c r="D129" s="90"/>
      <c r="E129" s="12"/>
      <c r="F129" s="124"/>
      <c r="G129" s="125"/>
      <c r="H129" s="19"/>
    </row>
    <row r="130" spans="1:8" ht="13.5">
      <c r="A130" s="129"/>
      <c r="B130" s="133"/>
      <c r="C130" s="11"/>
      <c r="D130" s="90"/>
      <c r="E130" s="12"/>
      <c r="F130" s="124"/>
      <c r="G130" s="125"/>
      <c r="H130" s="19"/>
    </row>
    <row r="131" spans="1:8" ht="13.5">
      <c r="A131" s="129"/>
      <c r="B131" s="131">
        <v>3</v>
      </c>
      <c r="C131" s="11"/>
      <c r="D131" s="90"/>
      <c r="E131" s="12"/>
      <c r="F131" s="124"/>
      <c r="G131" s="125"/>
      <c r="H131" s="19"/>
    </row>
    <row r="132" spans="1:8" ht="13.5">
      <c r="A132" s="129"/>
      <c r="B132" s="132"/>
      <c r="C132" s="11"/>
      <c r="D132" s="90"/>
      <c r="E132" s="12"/>
      <c r="F132" s="124"/>
      <c r="G132" s="125"/>
      <c r="H132" s="19"/>
    </row>
    <row r="133" spans="1:8" ht="13.5">
      <c r="A133" s="129"/>
      <c r="B133" s="133"/>
      <c r="C133" s="11"/>
      <c r="D133" s="90"/>
      <c r="E133" s="12"/>
      <c r="F133" s="124"/>
      <c r="G133" s="125"/>
      <c r="H133" s="19"/>
    </row>
    <row r="134" spans="1:8" ht="13.5">
      <c r="A134" s="129"/>
      <c r="B134" s="131">
        <v>4</v>
      </c>
      <c r="C134" s="11"/>
      <c r="D134" s="90"/>
      <c r="E134" s="12"/>
      <c r="F134" s="124"/>
      <c r="G134" s="125"/>
      <c r="H134" s="19"/>
    </row>
    <row r="135" spans="1:8" ht="13.5">
      <c r="A135" s="129"/>
      <c r="B135" s="132"/>
      <c r="C135" s="11"/>
      <c r="D135" s="90"/>
      <c r="E135" s="12"/>
      <c r="F135" s="124"/>
      <c r="G135" s="125"/>
      <c r="H135" s="19"/>
    </row>
    <row r="136" spans="1:8" ht="13.5">
      <c r="A136" s="129"/>
      <c r="B136" s="133"/>
      <c r="C136" s="11"/>
      <c r="D136" s="90"/>
      <c r="E136" s="12"/>
      <c r="F136" s="124"/>
      <c r="G136" s="125"/>
      <c r="H136" s="19"/>
    </row>
    <row r="137" spans="1:8" ht="13.5">
      <c r="A137" s="129"/>
      <c r="B137" s="131">
        <v>5</v>
      </c>
      <c r="C137" s="11"/>
      <c r="D137" s="90"/>
      <c r="E137" s="12"/>
      <c r="F137" s="124"/>
      <c r="G137" s="125"/>
      <c r="H137" s="19"/>
    </row>
    <row r="138" spans="1:8" ht="13.5">
      <c r="A138" s="129"/>
      <c r="B138" s="132"/>
      <c r="C138" s="11"/>
      <c r="D138" s="90"/>
      <c r="E138" s="12"/>
      <c r="F138" s="124"/>
      <c r="G138" s="125"/>
      <c r="H138" s="19"/>
    </row>
    <row r="139" spans="1:8" ht="13.5">
      <c r="A139" s="130"/>
      <c r="B139" s="133"/>
      <c r="C139" s="11"/>
      <c r="D139" s="90"/>
      <c r="E139" s="12"/>
      <c r="F139" s="124"/>
      <c r="G139" s="125"/>
      <c r="H139" s="19"/>
    </row>
    <row r="140" spans="1:8" ht="13.5">
      <c r="A140" s="128" t="s">
        <v>18</v>
      </c>
      <c r="B140" s="131">
        <v>1</v>
      </c>
      <c r="C140" s="11"/>
      <c r="D140" s="90"/>
      <c r="E140" s="12"/>
      <c r="F140" s="124"/>
      <c r="G140" s="125"/>
      <c r="H140" s="19"/>
    </row>
    <row r="141" spans="1:8" ht="13.5">
      <c r="A141" s="129"/>
      <c r="B141" s="132"/>
      <c r="C141" s="11"/>
      <c r="D141" s="90"/>
      <c r="E141" s="12"/>
      <c r="F141" s="124"/>
      <c r="G141" s="125"/>
      <c r="H141" s="19"/>
    </row>
    <row r="142" spans="1:8" ht="13.5">
      <c r="A142" s="129"/>
      <c r="B142" s="133"/>
      <c r="C142" s="11"/>
      <c r="D142" s="90"/>
      <c r="E142" s="12"/>
      <c r="F142" s="124"/>
      <c r="G142" s="125"/>
      <c r="H142" s="19"/>
    </row>
    <row r="143" spans="1:8" ht="13.5">
      <c r="A143" s="129"/>
      <c r="B143" s="131">
        <v>2</v>
      </c>
      <c r="C143" s="11"/>
      <c r="D143" s="90"/>
      <c r="E143" s="12"/>
      <c r="F143" s="124"/>
      <c r="G143" s="125"/>
      <c r="H143" s="19"/>
    </row>
    <row r="144" spans="1:8" ht="13.5">
      <c r="A144" s="129"/>
      <c r="B144" s="132"/>
      <c r="C144" s="11"/>
      <c r="D144" s="90"/>
      <c r="E144" s="12"/>
      <c r="F144" s="124"/>
      <c r="G144" s="125"/>
      <c r="H144" s="19"/>
    </row>
    <row r="145" spans="1:8" ht="13.5">
      <c r="A145" s="129"/>
      <c r="B145" s="133"/>
      <c r="C145" s="11"/>
      <c r="D145" s="90"/>
      <c r="E145" s="12"/>
      <c r="F145" s="124"/>
      <c r="G145" s="125"/>
      <c r="H145" s="19"/>
    </row>
    <row r="146" spans="1:8" ht="13.5">
      <c r="A146" s="129"/>
      <c r="B146" s="131">
        <v>3</v>
      </c>
      <c r="C146" s="11"/>
      <c r="D146" s="90"/>
      <c r="E146" s="12"/>
      <c r="F146" s="124"/>
      <c r="G146" s="125"/>
      <c r="H146" s="19"/>
    </row>
    <row r="147" spans="1:8" ht="13.5">
      <c r="A147" s="129"/>
      <c r="B147" s="132"/>
      <c r="C147" s="11"/>
      <c r="D147" s="90"/>
      <c r="E147" s="12"/>
      <c r="F147" s="124"/>
      <c r="G147" s="125"/>
      <c r="H147" s="19"/>
    </row>
    <row r="148" spans="1:8" ht="13.5">
      <c r="A148" s="129"/>
      <c r="B148" s="133"/>
      <c r="C148" s="11"/>
      <c r="D148" s="90"/>
      <c r="E148" s="12"/>
      <c r="F148" s="124"/>
      <c r="G148" s="125"/>
      <c r="H148" s="19"/>
    </row>
    <row r="149" spans="1:8" ht="13.5">
      <c r="A149" s="129"/>
      <c r="B149" s="131">
        <v>4</v>
      </c>
      <c r="C149" s="11"/>
      <c r="D149" s="90"/>
      <c r="E149" s="12"/>
      <c r="F149" s="124"/>
      <c r="G149" s="125"/>
      <c r="H149" s="19"/>
    </row>
    <row r="150" spans="1:8" ht="13.5">
      <c r="A150" s="129"/>
      <c r="B150" s="132"/>
      <c r="C150" s="11"/>
      <c r="D150" s="90"/>
      <c r="E150" s="12"/>
      <c r="F150" s="124"/>
      <c r="G150" s="125"/>
      <c r="H150" s="19"/>
    </row>
    <row r="151" spans="1:8" ht="13.5">
      <c r="A151" s="129"/>
      <c r="B151" s="133"/>
      <c r="C151" s="11"/>
      <c r="D151" s="90"/>
      <c r="E151" s="12"/>
      <c r="F151" s="124"/>
      <c r="G151" s="125"/>
      <c r="H151" s="19"/>
    </row>
    <row r="152" spans="1:8" ht="13.5">
      <c r="A152" s="129"/>
      <c r="B152" s="131">
        <v>5</v>
      </c>
      <c r="C152" s="11"/>
      <c r="D152" s="90"/>
      <c r="E152" s="12"/>
      <c r="F152" s="124"/>
      <c r="G152" s="125"/>
      <c r="H152" s="19"/>
    </row>
    <row r="153" spans="1:8" ht="13.5">
      <c r="A153" s="129"/>
      <c r="B153" s="132"/>
      <c r="C153" s="11"/>
      <c r="D153" s="90"/>
      <c r="E153" s="12"/>
      <c r="F153" s="124"/>
      <c r="G153" s="125"/>
      <c r="H153" s="19"/>
    </row>
    <row r="154" spans="1:7" ht="13.5">
      <c r="A154" s="130"/>
      <c r="B154" s="133"/>
      <c r="C154" s="11"/>
      <c r="D154" s="90"/>
      <c r="E154" s="12"/>
      <c r="F154" s="124"/>
      <c r="G154" s="125"/>
    </row>
    <row r="155" spans="1:7" ht="13.5">
      <c r="A155" s="128" t="s">
        <v>133</v>
      </c>
      <c r="B155" s="131">
        <v>1</v>
      </c>
      <c r="C155" s="11"/>
      <c r="D155" s="90"/>
      <c r="E155" s="12"/>
      <c r="F155" s="124"/>
      <c r="G155" s="125"/>
    </row>
    <row r="156" spans="1:7" ht="13.5">
      <c r="A156" s="129"/>
      <c r="B156" s="132"/>
      <c r="C156" s="11"/>
      <c r="D156" s="90"/>
      <c r="E156" s="12"/>
      <c r="F156" s="124"/>
      <c r="G156" s="125"/>
    </row>
    <row r="157" spans="1:7" ht="13.5">
      <c r="A157" s="129"/>
      <c r="B157" s="133"/>
      <c r="C157" s="11"/>
      <c r="D157" s="90"/>
      <c r="E157" s="12"/>
      <c r="F157" s="124"/>
      <c r="G157" s="125"/>
    </row>
    <row r="158" spans="1:7" ht="13.5">
      <c r="A158" s="129"/>
      <c r="B158" s="131">
        <v>2</v>
      </c>
      <c r="C158" s="11"/>
      <c r="D158" s="90"/>
      <c r="E158" s="12"/>
      <c r="F158" s="124"/>
      <c r="G158" s="125"/>
    </row>
    <row r="159" spans="1:8" ht="13.5">
      <c r="A159" s="129"/>
      <c r="B159" s="132"/>
      <c r="C159" s="11"/>
      <c r="D159" s="90"/>
      <c r="E159" s="12"/>
      <c r="F159" s="124"/>
      <c r="G159" s="125"/>
      <c r="H159" s="20"/>
    </row>
    <row r="160" spans="1:8" ht="13.5">
      <c r="A160" s="129"/>
      <c r="B160" s="133"/>
      <c r="C160" s="11"/>
      <c r="D160" s="90"/>
      <c r="E160" s="12"/>
      <c r="F160" s="124"/>
      <c r="G160" s="125"/>
      <c r="H160" s="21"/>
    </row>
    <row r="161" spans="1:8" ht="13.5">
      <c r="A161" s="129"/>
      <c r="B161" s="131">
        <v>3</v>
      </c>
      <c r="C161" s="11"/>
      <c r="D161" s="90"/>
      <c r="E161" s="12"/>
      <c r="F161" s="124"/>
      <c r="G161" s="125"/>
      <c r="H161" s="21"/>
    </row>
    <row r="162" spans="1:8" ht="13.5">
      <c r="A162" s="129"/>
      <c r="B162" s="132"/>
      <c r="C162" s="11"/>
      <c r="D162" s="90"/>
      <c r="E162" s="12"/>
      <c r="F162" s="124"/>
      <c r="G162" s="125"/>
      <c r="H162" s="21"/>
    </row>
    <row r="163" spans="1:8" ht="13.5">
      <c r="A163" s="129"/>
      <c r="B163" s="133"/>
      <c r="C163" s="11"/>
      <c r="D163" s="90"/>
      <c r="E163" s="12"/>
      <c r="F163" s="124"/>
      <c r="G163" s="125"/>
      <c r="H163" s="21"/>
    </row>
    <row r="164" spans="1:8" ht="13.5">
      <c r="A164" s="129"/>
      <c r="B164" s="131">
        <v>4</v>
      </c>
      <c r="C164" s="11"/>
      <c r="D164" s="90"/>
      <c r="E164" s="12"/>
      <c r="F164" s="124"/>
      <c r="G164" s="125"/>
      <c r="H164" s="21"/>
    </row>
    <row r="165" spans="1:8" ht="13.5">
      <c r="A165" s="129"/>
      <c r="B165" s="132"/>
      <c r="C165" s="11"/>
      <c r="D165" s="90"/>
      <c r="E165" s="12"/>
      <c r="F165" s="124"/>
      <c r="G165" s="125"/>
      <c r="H165" s="20"/>
    </row>
    <row r="166" spans="1:8" ht="13.5">
      <c r="A166" s="129"/>
      <c r="B166" s="133"/>
      <c r="C166" s="11"/>
      <c r="D166" s="90"/>
      <c r="E166" s="12"/>
      <c r="F166" s="124"/>
      <c r="G166" s="125"/>
      <c r="H166" s="20"/>
    </row>
    <row r="167" spans="1:8" ht="13.5">
      <c r="A167" s="129"/>
      <c r="B167" s="131">
        <v>5</v>
      </c>
      <c r="C167" s="11"/>
      <c r="D167" s="90"/>
      <c r="E167" s="12"/>
      <c r="F167" s="124"/>
      <c r="G167" s="125"/>
      <c r="H167" s="20"/>
    </row>
    <row r="168" spans="1:8" ht="13.5">
      <c r="A168" s="129"/>
      <c r="B168" s="132"/>
      <c r="C168" s="11"/>
      <c r="D168" s="90"/>
      <c r="E168" s="12"/>
      <c r="F168" s="124"/>
      <c r="G168" s="125"/>
      <c r="H168" s="20"/>
    </row>
    <row r="169" spans="1:8" ht="13.5">
      <c r="A169" s="130"/>
      <c r="B169" s="133"/>
      <c r="C169" s="11"/>
      <c r="D169" s="90"/>
      <c r="E169" s="12"/>
      <c r="F169" s="124"/>
      <c r="G169" s="125"/>
      <c r="H169" s="20"/>
    </row>
    <row r="170" spans="1:7" ht="12.75">
      <c r="A170" s="33"/>
      <c r="B170" s="34"/>
      <c r="C170" s="35"/>
      <c r="D170" s="35"/>
      <c r="E170" s="36"/>
      <c r="F170" s="37"/>
      <c r="G170" s="37"/>
    </row>
    <row r="171" spans="1:7" ht="12.75">
      <c r="A171" s="33"/>
      <c r="B171" s="34"/>
      <c r="C171" s="35"/>
      <c r="D171" s="35"/>
      <c r="E171" s="36"/>
      <c r="F171" s="37"/>
      <c r="G171" s="37"/>
    </row>
    <row r="172" spans="1:7" ht="12.75">
      <c r="A172" s="159" t="str">
        <f>açıklama!I4</f>
        <v>Dilek UYAN</v>
      </c>
      <c r="B172" s="159"/>
      <c r="C172" s="159"/>
      <c r="D172" s="159"/>
      <c r="E172" s="36"/>
      <c r="F172" s="37"/>
      <c r="G172" s="37"/>
    </row>
    <row r="173" spans="1:7" ht="12.75">
      <c r="A173" s="158" t="str">
        <f>açıklama!I5&amp;" Öğretmeni"</f>
        <v>Matematik Öğretmeni</v>
      </c>
      <c r="B173" s="158"/>
      <c r="C173" s="158"/>
      <c r="D173" s="158"/>
      <c r="E173" s="38"/>
      <c r="F173" s="25"/>
      <c r="G173" s="39"/>
    </row>
    <row r="174" spans="1:7" ht="12.75">
      <c r="A174" s="38"/>
      <c r="B174" s="38"/>
      <c r="C174" s="38"/>
      <c r="D174" s="38"/>
      <c r="E174" s="38"/>
      <c r="F174" s="25"/>
      <c r="G174" s="22" t="s">
        <v>11</v>
      </c>
    </row>
    <row r="175" spans="1:7" ht="12.75">
      <c r="A175" s="38"/>
      <c r="B175" s="38"/>
      <c r="C175" s="38"/>
      <c r="D175" s="38"/>
      <c r="E175" s="38"/>
      <c r="F175" s="25"/>
      <c r="G175" s="14" t="s">
        <v>134</v>
      </c>
    </row>
    <row r="176" spans="1:7" ht="12.75">
      <c r="A176" s="40"/>
      <c r="B176" s="41"/>
      <c r="C176" s="42"/>
      <c r="D176" s="25"/>
      <c r="E176" s="38"/>
      <c r="F176" s="25"/>
      <c r="G176" s="24" t="s">
        <v>10</v>
      </c>
    </row>
    <row r="177" spans="1:7" ht="12.75">
      <c r="A177" s="40"/>
      <c r="B177" s="39"/>
      <c r="C177" s="42"/>
      <c r="D177" s="25"/>
      <c r="E177" s="38"/>
      <c r="F177" s="25"/>
      <c r="G177" s="93" t="str">
        <f>açıklama!I6</f>
        <v>Sadık KURT</v>
      </c>
    </row>
    <row r="178" spans="1:7" ht="12.75">
      <c r="A178" s="40"/>
      <c r="B178" s="25"/>
      <c r="C178" s="42"/>
      <c r="D178" s="25"/>
      <c r="E178" s="43"/>
      <c r="F178" s="25"/>
      <c r="G178" s="94" t="s">
        <v>6</v>
      </c>
    </row>
    <row r="179" spans="1:7" ht="12.75">
      <c r="A179" s="156" t="s">
        <v>120</v>
      </c>
      <c r="B179" s="156"/>
      <c r="C179" s="156"/>
      <c r="D179" s="156"/>
      <c r="E179" s="46"/>
      <c r="F179" s="25"/>
      <c r="G179" s="25"/>
    </row>
    <row r="180" spans="1:7" ht="12.75">
      <c r="A180" s="156" t="str">
        <f>açıklama!I7</f>
        <v>Şevki DENGİZ</v>
      </c>
      <c r="B180" s="156"/>
      <c r="C180" s="156"/>
      <c r="D180" s="156"/>
      <c r="E180" s="46"/>
      <c r="F180" s="25"/>
      <c r="G180" s="25"/>
    </row>
    <row r="181" spans="1:7" ht="12.75">
      <c r="A181" s="157" t="str">
        <f>açıklama!I8</f>
        <v>Şube Müdürü</v>
      </c>
      <c r="B181" s="157"/>
      <c r="C181" s="157"/>
      <c r="D181" s="157"/>
      <c r="E181" s="46"/>
      <c r="F181" s="25"/>
      <c r="G181" s="25"/>
    </row>
    <row r="182" spans="1:7" ht="12.75">
      <c r="A182" s="24"/>
      <c r="B182" s="25"/>
      <c r="C182" s="44"/>
      <c r="D182" s="45"/>
      <c r="E182" s="46"/>
      <c r="F182" s="25"/>
      <c r="G182" s="25"/>
    </row>
    <row r="183" spans="1:7" ht="12.75">
      <c r="A183" s="24"/>
      <c r="B183" s="25"/>
      <c r="C183" s="44"/>
      <c r="D183" s="45"/>
      <c r="E183" s="152" t="s">
        <v>7</v>
      </c>
      <c r="F183" s="152"/>
      <c r="G183" s="25"/>
    </row>
    <row r="184" spans="1:7" ht="16.5">
      <c r="A184" s="24"/>
      <c r="B184" s="25"/>
      <c r="C184" s="44"/>
      <c r="D184" s="45"/>
      <c r="E184" s="153" t="s">
        <v>135</v>
      </c>
      <c r="F184" s="153"/>
      <c r="G184" s="25"/>
    </row>
    <row r="185" spans="1:7" ht="12.75">
      <c r="A185" s="24"/>
      <c r="B185" s="25"/>
      <c r="C185" s="44"/>
      <c r="D185" s="45"/>
      <c r="E185" s="1"/>
      <c r="F185" s="10"/>
      <c r="G185" s="25"/>
    </row>
    <row r="186" spans="1:7" ht="12.75">
      <c r="A186" s="24"/>
      <c r="B186" s="25"/>
      <c r="C186" s="44"/>
      <c r="D186" s="45"/>
      <c r="E186" s="154" t="str">
        <f>açıklama!I9</f>
        <v>Ahmet DEMİR</v>
      </c>
      <c r="F186" s="154"/>
      <c r="G186" s="25"/>
    </row>
    <row r="187" spans="1:7" ht="12.75">
      <c r="A187" s="24"/>
      <c r="B187" s="25"/>
      <c r="C187" s="44"/>
      <c r="D187" s="45"/>
      <c r="E187" s="155" t="str">
        <f>açıklama!I10</f>
        <v>İlçe Milli Eğitim Müdürü</v>
      </c>
      <c r="F187" s="155"/>
      <c r="G187" s="25"/>
    </row>
    <row r="188" spans="1:7" ht="12.75">
      <c r="A188" s="24"/>
      <c r="B188" s="25"/>
      <c r="C188" s="44"/>
      <c r="D188" s="45"/>
      <c r="E188" s="47"/>
      <c r="F188" s="47"/>
      <c r="G188" s="25"/>
    </row>
    <row r="189" spans="1:7" ht="12.75">
      <c r="A189" s="24"/>
      <c r="B189" s="25"/>
      <c r="C189" s="44"/>
      <c r="D189" s="45"/>
      <c r="E189" s="47"/>
      <c r="F189" s="47"/>
      <c r="G189" s="25"/>
    </row>
    <row r="190" spans="1:7" ht="12.75">
      <c r="A190" s="24"/>
      <c r="B190" s="25"/>
      <c r="C190" s="44"/>
      <c r="D190" s="45"/>
      <c r="E190" s="47"/>
      <c r="F190" s="47"/>
      <c r="G190" s="25"/>
    </row>
    <row r="191" spans="1:7" ht="12.75">
      <c r="A191" s="24"/>
      <c r="B191" s="45"/>
      <c r="C191" s="44"/>
      <c r="D191" s="48"/>
      <c r="E191" s="46"/>
      <c r="F191" s="25"/>
      <c r="G191" s="25"/>
    </row>
    <row r="192" spans="1:7" ht="12.75">
      <c r="A192" s="38"/>
      <c r="B192" s="38"/>
      <c r="C192" s="38"/>
      <c r="D192" s="38"/>
      <c r="E192" s="38"/>
      <c r="F192" s="38"/>
      <c r="G192" s="38"/>
    </row>
    <row r="193" spans="1:7" ht="12.75">
      <c r="A193" s="38"/>
      <c r="B193" s="38"/>
      <c r="C193" s="38"/>
      <c r="D193" s="38"/>
      <c r="E193" s="38"/>
      <c r="F193" s="38"/>
      <c r="G193" s="38"/>
    </row>
    <row r="194" spans="1:7" ht="20.25">
      <c r="A194" s="151" t="s">
        <v>37</v>
      </c>
      <c r="B194" s="151"/>
      <c r="C194" s="151"/>
      <c r="D194" s="151"/>
      <c r="E194" s="151"/>
      <c r="F194" s="151"/>
      <c r="G194" s="151"/>
    </row>
    <row r="195" spans="1:7" ht="12.75">
      <c r="A195" s="149" t="s">
        <v>38</v>
      </c>
      <c r="B195" s="149"/>
      <c r="C195" s="149"/>
      <c r="D195" s="149"/>
      <c r="E195" s="149"/>
      <c r="F195" s="149"/>
      <c r="G195" s="149"/>
    </row>
    <row r="196" spans="1:7" ht="12.75">
      <c r="A196" s="150" t="s">
        <v>35</v>
      </c>
      <c r="B196" s="150"/>
      <c r="C196" s="150"/>
      <c r="D196" s="150"/>
      <c r="E196" s="150"/>
      <c r="F196" s="150"/>
      <c r="G196" s="150"/>
    </row>
    <row r="197" spans="1:7" ht="12.75">
      <c r="A197" s="150" t="s">
        <v>36</v>
      </c>
      <c r="B197" s="150"/>
      <c r="C197" s="150"/>
      <c r="D197" s="150"/>
      <c r="E197" s="150"/>
      <c r="F197" s="150"/>
      <c r="G197" s="150"/>
    </row>
    <row r="198" ht="12.75">
      <c r="B198" s="7"/>
    </row>
    <row r="199" ht="12.75">
      <c r="B199" s="7"/>
    </row>
    <row r="200" ht="12.75">
      <c r="B200" s="7"/>
    </row>
  </sheetData>
  <sheetProtection password="C79D" sheet="1" objects="1" selectLockedCells="1"/>
  <mergeCells count="247">
    <mergeCell ref="B164:B166"/>
    <mergeCell ref="F164:G164"/>
    <mergeCell ref="F165:G165"/>
    <mergeCell ref="F166:G166"/>
    <mergeCell ref="B167:B169"/>
    <mergeCell ref="F167:G167"/>
    <mergeCell ref="F168:G168"/>
    <mergeCell ref="F169:G169"/>
    <mergeCell ref="F158:G158"/>
    <mergeCell ref="F159:G159"/>
    <mergeCell ref="F160:G160"/>
    <mergeCell ref="B161:B163"/>
    <mergeCell ref="F161:G161"/>
    <mergeCell ref="F162:G162"/>
    <mergeCell ref="F163:G163"/>
    <mergeCell ref="B152:B154"/>
    <mergeCell ref="F152:G152"/>
    <mergeCell ref="F153:G153"/>
    <mergeCell ref="F154:G154"/>
    <mergeCell ref="A155:A169"/>
    <mergeCell ref="B155:B157"/>
    <mergeCell ref="F155:G155"/>
    <mergeCell ref="F156:G156"/>
    <mergeCell ref="F157:G157"/>
    <mergeCell ref="B158:B160"/>
    <mergeCell ref="B146:B148"/>
    <mergeCell ref="F146:G146"/>
    <mergeCell ref="F147:G147"/>
    <mergeCell ref="F148:G148"/>
    <mergeCell ref="B149:B151"/>
    <mergeCell ref="F149:G149"/>
    <mergeCell ref="F150:G150"/>
    <mergeCell ref="F151:G151"/>
    <mergeCell ref="F141:G141"/>
    <mergeCell ref="F142:G142"/>
    <mergeCell ref="B143:B145"/>
    <mergeCell ref="F143:G143"/>
    <mergeCell ref="F144:G144"/>
    <mergeCell ref="F145:G145"/>
    <mergeCell ref="F44:G44"/>
    <mergeCell ref="F45:G45"/>
    <mergeCell ref="F46:G46"/>
    <mergeCell ref="B47:B49"/>
    <mergeCell ref="F47:G47"/>
    <mergeCell ref="F48:G48"/>
    <mergeCell ref="F49:G49"/>
    <mergeCell ref="F38:G38"/>
    <mergeCell ref="F39:G39"/>
    <mergeCell ref="F40:G40"/>
    <mergeCell ref="B41:B43"/>
    <mergeCell ref="F41:G41"/>
    <mergeCell ref="F42:G42"/>
    <mergeCell ref="F43:G43"/>
    <mergeCell ref="B26:B28"/>
    <mergeCell ref="F26:G26"/>
    <mergeCell ref="F27:G27"/>
    <mergeCell ref="F28:G28"/>
    <mergeCell ref="A20:A34"/>
    <mergeCell ref="A35:A49"/>
    <mergeCell ref="B35:B37"/>
    <mergeCell ref="F35:G35"/>
    <mergeCell ref="F36:G36"/>
    <mergeCell ref="F37:G37"/>
    <mergeCell ref="B20:B22"/>
    <mergeCell ref="F20:G20"/>
    <mergeCell ref="F21:G21"/>
    <mergeCell ref="F22:G22"/>
    <mergeCell ref="B23:B25"/>
    <mergeCell ref="F23:G23"/>
    <mergeCell ref="F24:G24"/>
    <mergeCell ref="F25:G25"/>
    <mergeCell ref="A179:D179"/>
    <mergeCell ref="A180:D180"/>
    <mergeCell ref="A181:D181"/>
    <mergeCell ref="F138:G138"/>
    <mergeCell ref="F139:G139"/>
    <mergeCell ref="A173:D173"/>
    <mergeCell ref="A172:D172"/>
    <mergeCell ref="A140:A154"/>
    <mergeCell ref="B140:B142"/>
    <mergeCell ref="F140:G140"/>
    <mergeCell ref="F92:G92"/>
    <mergeCell ref="F93:G93"/>
    <mergeCell ref="F94:G94"/>
    <mergeCell ref="F95:G95"/>
    <mergeCell ref="F96:G96"/>
    <mergeCell ref="F97:G97"/>
    <mergeCell ref="F134:G134"/>
    <mergeCell ref="F135:G135"/>
    <mergeCell ref="F136:G136"/>
    <mergeCell ref="F137:G137"/>
    <mergeCell ref="F51:G51"/>
    <mergeCell ref="F52:G52"/>
    <mergeCell ref="F78:G78"/>
    <mergeCell ref="F79:G79"/>
    <mergeCell ref="F89:G89"/>
    <mergeCell ref="F90:G90"/>
    <mergeCell ref="F128:G128"/>
    <mergeCell ref="F129:G129"/>
    <mergeCell ref="F130:G130"/>
    <mergeCell ref="F131:G131"/>
    <mergeCell ref="F132:G132"/>
    <mergeCell ref="F133:G133"/>
    <mergeCell ref="F122:G122"/>
    <mergeCell ref="F123:G123"/>
    <mergeCell ref="F124:G124"/>
    <mergeCell ref="F125:G125"/>
    <mergeCell ref="F126:G126"/>
    <mergeCell ref="F127:G127"/>
    <mergeCell ref="F116:G116"/>
    <mergeCell ref="F117:G117"/>
    <mergeCell ref="F118:G118"/>
    <mergeCell ref="F119:G119"/>
    <mergeCell ref="F120:G120"/>
    <mergeCell ref="F121:G121"/>
    <mergeCell ref="F107:G107"/>
    <mergeCell ref="F108:G108"/>
    <mergeCell ref="F109:G109"/>
    <mergeCell ref="F113:G113"/>
    <mergeCell ref="F114:G114"/>
    <mergeCell ref="F115:G115"/>
    <mergeCell ref="F110:G110"/>
    <mergeCell ref="F111:G111"/>
    <mergeCell ref="F112:G112"/>
    <mergeCell ref="A195:G195"/>
    <mergeCell ref="A196:G196"/>
    <mergeCell ref="A197:G197"/>
    <mergeCell ref="A194:G194"/>
    <mergeCell ref="E183:F183"/>
    <mergeCell ref="E184:F184"/>
    <mergeCell ref="E186:F186"/>
    <mergeCell ref="E187:F187"/>
    <mergeCell ref="B107:B109"/>
    <mergeCell ref="A110:A124"/>
    <mergeCell ref="B110:B112"/>
    <mergeCell ref="B113:B115"/>
    <mergeCell ref="B116:B118"/>
    <mergeCell ref="B119:B121"/>
    <mergeCell ref="B122:B124"/>
    <mergeCell ref="B137:B139"/>
    <mergeCell ref="A80:A94"/>
    <mergeCell ref="B80:B82"/>
    <mergeCell ref="B83:B85"/>
    <mergeCell ref="B92:B94"/>
    <mergeCell ref="A95:A109"/>
    <mergeCell ref="B95:B97"/>
    <mergeCell ref="B98:B100"/>
    <mergeCell ref="B101:B103"/>
    <mergeCell ref="B104:B106"/>
    <mergeCell ref="F72:G72"/>
    <mergeCell ref="F73:G73"/>
    <mergeCell ref="F74:G74"/>
    <mergeCell ref="F75:G75"/>
    <mergeCell ref="F76:G76"/>
    <mergeCell ref="A125:A139"/>
    <mergeCell ref="B125:B127"/>
    <mergeCell ref="B128:B130"/>
    <mergeCell ref="B131:B133"/>
    <mergeCell ref="B134:B136"/>
    <mergeCell ref="B29:B31"/>
    <mergeCell ref="B59:B61"/>
    <mergeCell ref="B53:B55"/>
    <mergeCell ref="B32:B34"/>
    <mergeCell ref="B65:B67"/>
    <mergeCell ref="B68:B70"/>
    <mergeCell ref="B38:B40"/>
    <mergeCell ref="B44:B46"/>
    <mergeCell ref="B86:B88"/>
    <mergeCell ref="B89:B91"/>
    <mergeCell ref="A15:E15"/>
    <mergeCell ref="A14:E14"/>
    <mergeCell ref="F34:G34"/>
    <mergeCell ref="F30:G30"/>
    <mergeCell ref="F31:G31"/>
    <mergeCell ref="B77:B79"/>
    <mergeCell ref="F68:G68"/>
    <mergeCell ref="F59:G59"/>
    <mergeCell ref="F29:G29"/>
    <mergeCell ref="F32:G32"/>
    <mergeCell ref="F67:G67"/>
    <mergeCell ref="F91:G91"/>
    <mergeCell ref="F33:G33"/>
    <mergeCell ref="F65:G65"/>
    <mergeCell ref="F55:G55"/>
    <mergeCell ref="F77:G77"/>
    <mergeCell ref="F70:G70"/>
    <mergeCell ref="F71:G71"/>
    <mergeCell ref="F80:G80"/>
    <mergeCell ref="F64:G64"/>
    <mergeCell ref="A4:G4"/>
    <mergeCell ref="F8:G8"/>
    <mergeCell ref="A10:E10"/>
    <mergeCell ref="A11:E11"/>
    <mergeCell ref="A6:E6"/>
    <mergeCell ref="F10:G10"/>
    <mergeCell ref="F11:G11"/>
    <mergeCell ref="F50:G50"/>
    <mergeCell ref="F83:G83"/>
    <mergeCell ref="F84:G84"/>
    <mergeCell ref="F12:G12"/>
    <mergeCell ref="A1:G2"/>
    <mergeCell ref="F6:G6"/>
    <mergeCell ref="F17:G17"/>
    <mergeCell ref="F16:G16"/>
    <mergeCell ref="F15:G15"/>
    <mergeCell ref="A3:G3"/>
    <mergeCell ref="A7:E7"/>
    <mergeCell ref="F85:G85"/>
    <mergeCell ref="F56:G56"/>
    <mergeCell ref="F57:G57"/>
    <mergeCell ref="F58:G58"/>
    <mergeCell ref="F62:G62"/>
    <mergeCell ref="F69:G69"/>
    <mergeCell ref="F63:G63"/>
    <mergeCell ref="F66:G66"/>
    <mergeCell ref="F81:G81"/>
    <mergeCell ref="F82:G82"/>
    <mergeCell ref="F86:G86"/>
    <mergeCell ref="F87:G87"/>
    <mergeCell ref="B71:B73"/>
    <mergeCell ref="B74:B76"/>
    <mergeCell ref="A12:E12"/>
    <mergeCell ref="A65:A79"/>
    <mergeCell ref="F19:G19"/>
    <mergeCell ref="A16:E16"/>
    <mergeCell ref="A17:E17"/>
    <mergeCell ref="B62:B64"/>
    <mergeCell ref="F53:G53"/>
    <mergeCell ref="F54:G54"/>
    <mergeCell ref="A8:E8"/>
    <mergeCell ref="A9:E9"/>
    <mergeCell ref="A13:E13"/>
    <mergeCell ref="A50:A64"/>
    <mergeCell ref="B50:B52"/>
    <mergeCell ref="B56:B58"/>
    <mergeCell ref="F60:G60"/>
    <mergeCell ref="F61:G61"/>
    <mergeCell ref="F102:G102"/>
    <mergeCell ref="F103:G103"/>
    <mergeCell ref="F104:G104"/>
    <mergeCell ref="F105:G105"/>
    <mergeCell ref="F106:G106"/>
    <mergeCell ref="F88:G88"/>
    <mergeCell ref="F98:G98"/>
    <mergeCell ref="F99:G99"/>
    <mergeCell ref="F100:G100"/>
    <mergeCell ref="F101:G101"/>
  </mergeCells>
  <printOptions horizontalCentered="1" verticalCentered="1"/>
  <pageMargins left="0.5511811023622047" right="0.1968503937007874" top="0.2362204724409449" bottom="0.2755905511811024" header="0.2362204724409449" footer="0.2755905511811024"/>
  <pageSetup blackAndWhite="1" horizontalDpi="600" verticalDpi="600" orientation="portrait" paperSize="9" scale="77" r:id="rId3"/>
  <rowBreaks count="2" manualBreakCount="2">
    <brk id="64" max="6" man="1"/>
    <brk id="124" max="6" man="1"/>
  </rowBreaks>
  <drawing r:id="rId2"/>
  <legacyDrawing r:id="rId1"/>
</worksheet>
</file>

<file path=xl/worksheets/sheet5.xml><?xml version="1.0" encoding="utf-8"?>
<worksheet xmlns="http://schemas.openxmlformats.org/spreadsheetml/2006/main" xmlns:r="http://schemas.openxmlformats.org/officeDocument/2006/relationships">
  <sheetPr codeName="Sayfa8">
    <tabColor rgb="FFFFFF00"/>
  </sheetPr>
  <dimension ref="A1:A24"/>
  <sheetViews>
    <sheetView zoomScalePageLayoutView="0" workbookViewId="0" topLeftCell="A1">
      <selection activeCell="A1" sqref="A1"/>
    </sheetView>
  </sheetViews>
  <sheetFormatPr defaultColWidth="9.00390625" defaultRowHeight="12.75"/>
  <cols>
    <col min="1" max="1" width="138.625" style="0" bestFit="1" customWidth="1"/>
  </cols>
  <sheetData>
    <row r="1" ht="12.75">
      <c r="A1" t="s">
        <v>95</v>
      </c>
    </row>
    <row r="2" ht="12.75">
      <c r="A2" t="s">
        <v>96</v>
      </c>
    </row>
    <row r="3" ht="12.75">
      <c r="A3" t="s">
        <v>99</v>
      </c>
    </row>
    <row r="4" ht="12.75">
      <c r="A4" t="s">
        <v>100</v>
      </c>
    </row>
    <row r="5" ht="12.75">
      <c r="A5" t="s">
        <v>101</v>
      </c>
    </row>
    <row r="6" ht="12.75">
      <c r="A6" t="s">
        <v>102</v>
      </c>
    </row>
    <row r="7" ht="12.75">
      <c r="A7" t="s">
        <v>103</v>
      </c>
    </row>
    <row r="8" ht="12.75">
      <c r="A8" t="s">
        <v>104</v>
      </c>
    </row>
    <row r="9" ht="12.75">
      <c r="A9" t="s">
        <v>105</v>
      </c>
    </row>
    <row r="10" ht="12.75">
      <c r="A10" t="s">
        <v>106</v>
      </c>
    </row>
    <row r="11" ht="12.75">
      <c r="A11" t="s">
        <v>107</v>
      </c>
    </row>
    <row r="12" ht="12.75">
      <c r="A12" t="s">
        <v>108</v>
      </c>
    </row>
    <row r="13" ht="12.75">
      <c r="A13" t="s">
        <v>109</v>
      </c>
    </row>
    <row r="14" ht="12.75">
      <c r="A14" t="s">
        <v>110</v>
      </c>
    </row>
    <row r="15" ht="12.75">
      <c r="A15" t="s">
        <v>111</v>
      </c>
    </row>
    <row r="16" ht="12.75">
      <c r="A16" t="s">
        <v>112</v>
      </c>
    </row>
    <row r="17" ht="12.75">
      <c r="A17" t="s">
        <v>113</v>
      </c>
    </row>
    <row r="18" ht="12.75">
      <c r="A18" t="s">
        <v>114</v>
      </c>
    </row>
    <row r="19" ht="12.75">
      <c r="A19" t="s">
        <v>115</v>
      </c>
    </row>
    <row r="20" ht="12.75">
      <c r="A20" t="s">
        <v>116</v>
      </c>
    </row>
    <row r="21" ht="12.75">
      <c r="A21" t="s">
        <v>117</v>
      </c>
    </row>
    <row r="22" ht="12.75">
      <c r="A22" t="s">
        <v>118</v>
      </c>
    </row>
    <row r="23" ht="12.75">
      <c r="A23" t="s">
        <v>98</v>
      </c>
    </row>
    <row r="24" ht="12.75">
      <c r="A24" t="s">
        <v>97</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Sayfa6">
    <tabColor rgb="FF7030A0"/>
  </sheetPr>
  <dimension ref="A1:H39"/>
  <sheetViews>
    <sheetView view="pageBreakPreview" zoomScale="110" zoomScaleSheetLayoutView="110" zoomScalePageLayoutView="0" workbookViewId="0" topLeftCell="A1">
      <selection activeCell="C36" sqref="C36:D36"/>
    </sheetView>
  </sheetViews>
  <sheetFormatPr defaultColWidth="0" defaultRowHeight="12.75" zeroHeight="1"/>
  <cols>
    <col min="1" max="1" width="9.375" style="53" customWidth="1"/>
    <col min="2" max="2" width="13.875" style="53" customWidth="1"/>
    <col min="3" max="3" width="17.00390625" style="53" customWidth="1"/>
    <col min="4" max="4" width="30.50390625" style="53" customWidth="1"/>
    <col min="5" max="5" width="24.875" style="53" customWidth="1"/>
    <col min="6" max="6" width="3.625" style="56" customWidth="1"/>
    <col min="7" max="16384" width="0" style="53" hidden="1" customWidth="1"/>
  </cols>
  <sheetData>
    <row r="1" spans="1:5" ht="24" customHeight="1">
      <c r="A1" s="163" t="str">
        <f>açıklama!I2</f>
        <v>AKABE TOKİ ANADOLU LİSESİ</v>
      </c>
      <c r="B1" s="163"/>
      <c r="C1" s="163"/>
      <c r="D1" s="163"/>
      <c r="E1" s="163"/>
    </row>
    <row r="2" spans="1:5" ht="42" customHeight="1">
      <c r="A2" s="163" t="str">
        <f>açıklama!I11&amp;" EĞİTİM ÖĞRETİM YILI "&amp;açıklama!I3&amp;" ETKİNLİK ALANI"</f>
        <v>2019-2020 EĞİTİM ÖĞRETİM YILI PROJE ÇALIŞMALARI ETKİNLİK ALANI</v>
      </c>
      <c r="B2" s="163"/>
      <c r="C2" s="163"/>
      <c r="D2" s="163"/>
      <c r="E2" s="163"/>
    </row>
    <row r="3" spans="1:5" ht="25.5" customHeight="1">
      <c r="A3" s="163" t="s">
        <v>88</v>
      </c>
      <c r="B3" s="163"/>
      <c r="C3" s="163"/>
      <c r="D3" s="163"/>
      <c r="E3" s="163"/>
    </row>
    <row r="4" spans="1:5" ht="23.25" customHeight="1">
      <c r="A4" s="81" t="s">
        <v>87</v>
      </c>
      <c r="B4" s="81" t="s">
        <v>83</v>
      </c>
      <c r="C4" s="81" t="s">
        <v>84</v>
      </c>
      <c r="D4" s="81" t="s">
        <v>85</v>
      </c>
      <c r="E4" s="81" t="s">
        <v>86</v>
      </c>
    </row>
    <row r="5" spans="1:5" ht="19.5" customHeight="1">
      <c r="A5" s="81">
        <v>1</v>
      </c>
      <c r="B5" s="95"/>
      <c r="C5" s="95"/>
      <c r="D5" s="95"/>
      <c r="E5" s="95"/>
    </row>
    <row r="6" spans="1:5" ht="19.5" customHeight="1">
      <c r="A6" s="81">
        <v>2</v>
      </c>
      <c r="B6" s="95"/>
      <c r="C6" s="95"/>
      <c r="D6" s="95"/>
      <c r="E6" s="95"/>
    </row>
    <row r="7" spans="1:5" ht="19.5" customHeight="1">
      <c r="A7" s="81">
        <v>3</v>
      </c>
      <c r="B7" s="95"/>
      <c r="C7" s="95"/>
      <c r="D7" s="95"/>
      <c r="E7" s="95"/>
    </row>
    <row r="8" spans="1:5" ht="19.5" customHeight="1">
      <c r="A8" s="81">
        <v>4</v>
      </c>
      <c r="B8" s="95"/>
      <c r="C8" s="95"/>
      <c r="D8" s="95"/>
      <c r="E8" s="95"/>
    </row>
    <row r="9" spans="1:5" ht="19.5" customHeight="1">
      <c r="A9" s="81">
        <v>5</v>
      </c>
      <c r="B9" s="95"/>
      <c r="C9" s="95"/>
      <c r="D9" s="95"/>
      <c r="E9" s="95"/>
    </row>
    <row r="10" spans="1:5" ht="19.5" customHeight="1">
      <c r="A10" s="81">
        <v>6</v>
      </c>
      <c r="B10" s="95"/>
      <c r="C10" s="95"/>
      <c r="D10" s="95"/>
      <c r="E10" s="95"/>
    </row>
    <row r="11" spans="1:5" ht="19.5" customHeight="1">
      <c r="A11" s="81">
        <v>7</v>
      </c>
      <c r="B11" s="95"/>
      <c r="C11" s="95"/>
      <c r="D11" s="95"/>
      <c r="E11" s="95"/>
    </row>
    <row r="12" spans="1:5" ht="19.5" customHeight="1">
      <c r="A12" s="81">
        <v>8</v>
      </c>
      <c r="B12" s="95"/>
      <c r="C12" s="95"/>
      <c r="D12" s="95"/>
      <c r="E12" s="95"/>
    </row>
    <row r="13" spans="1:5" ht="19.5" customHeight="1">
      <c r="A13" s="81">
        <v>9</v>
      </c>
      <c r="B13" s="95"/>
      <c r="C13" s="95"/>
      <c r="D13" s="95"/>
      <c r="E13" s="95"/>
    </row>
    <row r="14" spans="1:5" ht="19.5" customHeight="1">
      <c r="A14" s="81">
        <v>10</v>
      </c>
      <c r="B14" s="95"/>
      <c r="C14" s="95"/>
      <c r="D14" s="95"/>
      <c r="E14" s="95"/>
    </row>
    <row r="15" spans="1:5" ht="19.5" customHeight="1">
      <c r="A15" s="81">
        <v>11</v>
      </c>
      <c r="B15" s="95"/>
      <c r="C15" s="95"/>
      <c r="D15" s="95"/>
      <c r="E15" s="95"/>
    </row>
    <row r="16" spans="1:5" ht="19.5" customHeight="1">
      <c r="A16" s="81">
        <v>12</v>
      </c>
      <c r="B16" s="95"/>
      <c r="C16" s="95"/>
      <c r="D16" s="95"/>
      <c r="E16" s="95"/>
    </row>
    <row r="17" spans="1:5" ht="19.5" customHeight="1">
      <c r="A17" s="81">
        <v>13</v>
      </c>
      <c r="B17" s="95"/>
      <c r="C17" s="95"/>
      <c r="D17" s="95"/>
      <c r="E17" s="95"/>
    </row>
    <row r="18" spans="1:5" ht="19.5" customHeight="1">
      <c r="A18" s="81">
        <v>14</v>
      </c>
      <c r="B18" s="95"/>
      <c r="C18" s="95"/>
      <c r="D18" s="95"/>
      <c r="E18" s="95"/>
    </row>
    <row r="19" spans="1:5" ht="19.5" customHeight="1">
      <c r="A19" s="81">
        <v>15</v>
      </c>
      <c r="B19" s="95"/>
      <c r="C19" s="95"/>
      <c r="D19" s="95"/>
      <c r="E19" s="95"/>
    </row>
    <row r="20" spans="1:5" ht="19.5" customHeight="1">
      <c r="A20" s="81">
        <v>16</v>
      </c>
      <c r="B20" s="95"/>
      <c r="C20" s="95"/>
      <c r="D20" s="95"/>
      <c r="E20" s="95"/>
    </row>
    <row r="21" spans="1:5" ht="19.5" customHeight="1">
      <c r="A21" s="81">
        <v>17</v>
      </c>
      <c r="B21" s="95"/>
      <c r="C21" s="95"/>
      <c r="D21" s="95"/>
      <c r="E21" s="95"/>
    </row>
    <row r="22" spans="1:5" ht="19.5" customHeight="1">
      <c r="A22" s="81">
        <v>18</v>
      </c>
      <c r="B22" s="95"/>
      <c r="C22" s="95"/>
      <c r="D22" s="95"/>
      <c r="E22" s="95"/>
    </row>
    <row r="23" spans="1:5" ht="19.5" customHeight="1">
      <c r="A23" s="81">
        <v>19</v>
      </c>
      <c r="B23" s="95"/>
      <c r="C23" s="95"/>
      <c r="D23" s="95"/>
      <c r="E23" s="95"/>
    </row>
    <row r="24" spans="1:5" ht="19.5" customHeight="1">
      <c r="A24" s="81">
        <v>20</v>
      </c>
      <c r="B24" s="95"/>
      <c r="C24" s="95"/>
      <c r="D24" s="95"/>
      <c r="E24" s="95"/>
    </row>
    <row r="25" ht="12.75"/>
    <row r="26" spans="6:8" ht="12.75">
      <c r="F26" s="80"/>
      <c r="G26" s="78"/>
      <c r="H26" s="78"/>
    </row>
    <row r="27" spans="6:8" ht="12.75">
      <c r="F27" s="80"/>
      <c r="G27" s="78"/>
      <c r="H27" s="78"/>
    </row>
    <row r="28" ht="12.75"/>
    <row r="29" spans="4:5" ht="15.75">
      <c r="D29" s="168" t="str">
        <f>açıklama!I4</f>
        <v>Dilek UYAN</v>
      </c>
      <c r="E29" s="168"/>
    </row>
    <row r="30" spans="4:5" ht="15.75">
      <c r="D30" s="167" t="str">
        <f>açıklama!I5&amp;" Öğretmeni"</f>
        <v>Matematik Öğretmeni</v>
      </c>
      <c r="E30" s="167"/>
    </row>
    <row r="31" spans="4:5" ht="15.75">
      <c r="D31" s="79"/>
      <c r="E31" s="79"/>
    </row>
    <row r="32" spans="4:5" ht="15.75">
      <c r="D32" s="79"/>
      <c r="E32" s="79"/>
    </row>
    <row r="33" ht="12.75"/>
    <row r="34" ht="12.75"/>
    <row r="35" spans="3:4" ht="12.75">
      <c r="C35" s="148" t="s">
        <v>11</v>
      </c>
      <c r="D35" s="148"/>
    </row>
    <row r="36" spans="3:4" ht="24" customHeight="1">
      <c r="C36" s="164" t="s">
        <v>134</v>
      </c>
      <c r="D36" s="164"/>
    </row>
    <row r="37" spans="3:4" ht="12.75">
      <c r="C37" s="148" t="s">
        <v>10</v>
      </c>
      <c r="D37" s="148"/>
    </row>
    <row r="38" spans="3:4" ht="15.75">
      <c r="C38" s="165" t="str">
        <f>açıklama!I6</f>
        <v>Sadık KURT</v>
      </c>
      <c r="D38" s="165"/>
    </row>
    <row r="39" spans="3:4" ht="15.75">
      <c r="C39" s="166" t="s">
        <v>6</v>
      </c>
      <c r="D39" s="166"/>
    </row>
    <row r="40" ht="12.75"/>
    <row r="41" s="56" customFormat="1" ht="12.75"/>
    <row r="42" s="56" customFormat="1" ht="12.75"/>
  </sheetData>
  <sheetProtection password="C79D" sheet="1" objects="1" selectLockedCells="1"/>
  <mergeCells count="10">
    <mergeCell ref="A1:E1"/>
    <mergeCell ref="C35:D35"/>
    <mergeCell ref="C36:D36"/>
    <mergeCell ref="C37:D37"/>
    <mergeCell ref="C38:D38"/>
    <mergeCell ref="C39:D39"/>
    <mergeCell ref="A3:E3"/>
    <mergeCell ref="A2:E2"/>
    <mergeCell ref="D30:E30"/>
    <mergeCell ref="D29:E29"/>
  </mergeCells>
  <printOptions/>
  <pageMargins left="0.7" right="0.7" top="0.75" bottom="0.52" header="0.3" footer="0.3"/>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sheetPr codeName="Sayfa5">
    <tabColor rgb="FF92D050"/>
  </sheetPr>
  <dimension ref="A1:K45"/>
  <sheetViews>
    <sheetView zoomScaleSheetLayoutView="110" zoomScalePageLayoutView="0" workbookViewId="0" topLeftCell="A1">
      <selection activeCell="A1" sqref="A1:J1"/>
    </sheetView>
  </sheetViews>
  <sheetFormatPr defaultColWidth="0" defaultRowHeight="12.75" zeroHeight="1"/>
  <cols>
    <col min="1" max="10" width="9.375" style="72" customWidth="1"/>
    <col min="11" max="16384" width="9.375" style="72" hidden="1" customWidth="1"/>
  </cols>
  <sheetData>
    <row r="1" spans="1:10" ht="15.75">
      <c r="A1" s="170" t="str">
        <f>açıklama!I2&amp;" MÜDÜRLÜĞÜNE"</f>
        <v>AKABE TOKİ ANADOLU LİSESİ MÜDÜRLÜĞÜNE</v>
      </c>
      <c r="B1" s="170"/>
      <c r="C1" s="170"/>
      <c r="D1" s="170"/>
      <c r="E1" s="170"/>
      <c r="F1" s="170"/>
      <c r="G1" s="170"/>
      <c r="H1" s="170"/>
      <c r="I1" s="170"/>
      <c r="J1" s="170"/>
    </row>
    <row r="2" ht="12.75"/>
    <row r="3" ht="12.75"/>
    <row r="4" spans="1:10" ht="12.75">
      <c r="A4" s="121" t="str">
        <f>"            "&amp;açıklama!I11&amp;" Eğitim Öğretim yılında okulunuz bünyesinde açılmış olan  "&amp;açıklama!I3&amp;"  etkinlik alanındaki Ders Dışı Eğitime, velisi bulunduğum..........Okul Numaralı....../......Sınıfı Öğrencisi.................................................................................................'in  katılmasına izin veriyorum"</f>
        <v>            2019-2020 Eğitim Öğretim yılında okulunuz bünyesinde açılmış olan  PROJE ÇALIŞMALARI  etkinlik alanındaki Ders Dışı Eğitime, velisi bulunduğum..........Okul Numaralı....../......Sınıfı Öğrencisi.................................................................................................'in  katılmasına izin veriyorum</v>
      </c>
      <c r="B4" s="121"/>
      <c r="C4" s="121"/>
      <c r="D4" s="121"/>
      <c r="E4" s="121"/>
      <c r="F4" s="121"/>
      <c r="G4" s="121"/>
      <c r="H4" s="121"/>
      <c r="I4" s="121"/>
      <c r="J4" s="121"/>
    </row>
    <row r="5" spans="1:10" ht="12.75">
      <c r="A5" s="121"/>
      <c r="B5" s="121"/>
      <c r="C5" s="121"/>
      <c r="D5" s="121"/>
      <c r="E5" s="121"/>
      <c r="F5" s="121"/>
      <c r="G5" s="121"/>
      <c r="H5" s="121"/>
      <c r="I5" s="121"/>
      <c r="J5" s="121"/>
    </row>
    <row r="6" spans="1:10" ht="55.5" customHeight="1">
      <c r="A6" s="121"/>
      <c r="B6" s="121"/>
      <c r="C6" s="121"/>
      <c r="D6" s="121"/>
      <c r="E6" s="121"/>
      <c r="F6" s="121"/>
      <c r="G6" s="121"/>
      <c r="H6" s="121"/>
      <c r="I6" s="121"/>
      <c r="J6" s="121"/>
    </row>
    <row r="7" spans="1:10" ht="15.75">
      <c r="A7" s="122" t="s">
        <v>75</v>
      </c>
      <c r="B7" s="122"/>
      <c r="C7" s="122"/>
      <c r="D7" s="122"/>
      <c r="E7" s="122"/>
      <c r="F7" s="122"/>
      <c r="G7" s="122"/>
      <c r="H7" s="122"/>
      <c r="I7" s="122"/>
      <c r="J7" s="122"/>
    </row>
    <row r="8" spans="1:10" ht="15.75">
      <c r="A8" s="70"/>
      <c r="B8" s="70"/>
      <c r="C8" s="70"/>
      <c r="D8" s="70"/>
      <c r="E8" s="70"/>
      <c r="F8" s="70"/>
      <c r="G8" s="70"/>
      <c r="H8" s="70"/>
      <c r="I8" s="70"/>
      <c r="J8" s="70"/>
    </row>
    <row r="9" spans="1:10" ht="15.75">
      <c r="A9" s="70"/>
      <c r="B9" s="70"/>
      <c r="C9" s="70"/>
      <c r="D9" s="70"/>
      <c r="E9" s="70"/>
      <c r="F9" s="70"/>
      <c r="G9" s="70"/>
      <c r="H9" s="70"/>
      <c r="I9" s="70"/>
      <c r="J9" s="70"/>
    </row>
    <row r="10" spans="1:11" ht="15.75">
      <c r="A10" s="70"/>
      <c r="B10" s="70"/>
      <c r="C10" s="70"/>
      <c r="D10" s="70"/>
      <c r="E10" s="70"/>
      <c r="F10" s="70"/>
      <c r="G10" s="70"/>
      <c r="H10" s="169" t="s">
        <v>129</v>
      </c>
      <c r="I10" s="169"/>
      <c r="J10" s="169"/>
      <c r="K10" s="71"/>
    </row>
    <row r="11" spans="1:11" ht="15.75">
      <c r="A11" s="76"/>
      <c r="B11" s="76"/>
      <c r="C11" s="76"/>
      <c r="D11" s="76"/>
      <c r="E11" s="76"/>
      <c r="F11" s="76"/>
      <c r="G11" s="76"/>
      <c r="H11" s="171" t="s">
        <v>127</v>
      </c>
      <c r="I11" s="171"/>
      <c r="J11" s="171"/>
      <c r="K11" s="71"/>
    </row>
    <row r="12" spans="1:11" ht="15.75">
      <c r="A12" s="76"/>
      <c r="B12" s="76"/>
      <c r="C12" s="76"/>
      <c r="D12" s="76"/>
      <c r="E12" s="76"/>
      <c r="F12" s="76"/>
      <c r="G12" s="76"/>
      <c r="H12" s="172" t="s">
        <v>128</v>
      </c>
      <c r="I12" s="172"/>
      <c r="J12" s="172"/>
      <c r="K12" s="97"/>
    </row>
    <row r="13" spans="1:11" ht="15.75">
      <c r="A13" s="76"/>
      <c r="B13" s="76"/>
      <c r="C13" s="76"/>
      <c r="D13" s="76"/>
      <c r="E13" s="76"/>
      <c r="F13" s="76"/>
      <c r="G13" s="76"/>
      <c r="H13" s="174" t="s">
        <v>89</v>
      </c>
      <c r="I13" s="174"/>
      <c r="J13" s="174"/>
      <c r="K13" s="98"/>
    </row>
    <row r="14" spans="1:11" ht="9" customHeight="1">
      <c r="A14" s="76"/>
      <c r="B14" s="76"/>
      <c r="C14" s="76"/>
      <c r="D14" s="76"/>
      <c r="E14" s="76"/>
      <c r="F14" s="76"/>
      <c r="G14" s="76"/>
      <c r="H14" s="77"/>
      <c r="I14" s="77"/>
      <c r="J14" s="77"/>
      <c r="K14" s="77"/>
    </row>
    <row r="15" spans="1:11" ht="15.75">
      <c r="A15" s="173" t="s">
        <v>90</v>
      </c>
      <c r="B15" s="173"/>
      <c r="C15" s="173"/>
      <c r="D15" s="173"/>
      <c r="E15" s="173"/>
      <c r="F15" s="173"/>
      <c r="G15" s="173"/>
      <c r="H15" s="173"/>
      <c r="I15" s="173"/>
      <c r="J15" s="173"/>
      <c r="K15" s="77"/>
    </row>
    <row r="16" spans="1:11" ht="10.5" customHeight="1">
      <c r="A16" s="76"/>
      <c r="B16" s="76"/>
      <c r="C16" s="76"/>
      <c r="D16" s="76"/>
      <c r="E16" s="76"/>
      <c r="F16" s="76"/>
      <c r="G16" s="76"/>
      <c r="H16" s="77"/>
      <c r="I16" s="77"/>
      <c r="J16" s="77"/>
      <c r="K16" s="77"/>
    </row>
    <row r="17" spans="1:10" ht="15.75">
      <c r="A17" s="170" t="str">
        <f>açıklama!I2&amp;" MÜDÜRLÜĞÜNE"</f>
        <v>AKABE TOKİ ANADOLU LİSESİ MÜDÜRLÜĞÜNE</v>
      </c>
      <c r="B17" s="170"/>
      <c r="C17" s="170"/>
      <c r="D17" s="170"/>
      <c r="E17" s="170"/>
      <c r="F17" s="170"/>
      <c r="G17" s="170"/>
      <c r="H17" s="170"/>
      <c r="I17" s="170"/>
      <c r="J17" s="170"/>
    </row>
    <row r="18" ht="12.75"/>
    <row r="19" ht="12.75"/>
    <row r="20" spans="1:10" ht="15.75" customHeight="1">
      <c r="A20" s="121" t="str">
        <f>"            "&amp;açıklama!I11&amp;" Eğitim Öğretim yılında okulunuz bünyesinde açılmış olan  "&amp;açıklama!I3&amp;"  etkinlik alanındaki Ders Dışı Eğitime, velisi bulunduğum..........Okul Numaralı....../......Sınıfı Öğrencisi..................................................................................................'in  katılmasına izin veriyorum"</f>
        <v>            2019-2020 Eğitim Öğretim yılında okulunuz bünyesinde açılmış olan  PROJE ÇALIŞMALARI  etkinlik alanındaki Ders Dışı Eğitime, velisi bulunduğum..........Okul Numaralı....../......Sınıfı Öğrencisi..................................................................................................'in  katılmasına izin veriyorum</v>
      </c>
      <c r="B20" s="121"/>
      <c r="C20" s="121"/>
      <c r="D20" s="121"/>
      <c r="E20" s="121"/>
      <c r="F20" s="121"/>
      <c r="G20" s="121"/>
      <c r="H20" s="121"/>
      <c r="I20" s="121"/>
      <c r="J20" s="121"/>
    </row>
    <row r="21" spans="1:10" ht="12.75" customHeight="1">
      <c r="A21" s="121"/>
      <c r="B21" s="121"/>
      <c r="C21" s="121"/>
      <c r="D21" s="121"/>
      <c r="E21" s="121"/>
      <c r="F21" s="121"/>
      <c r="G21" s="121"/>
      <c r="H21" s="121"/>
      <c r="I21" s="121"/>
      <c r="J21" s="121"/>
    </row>
    <row r="22" spans="1:10" ht="33" customHeight="1">
      <c r="A22" s="121"/>
      <c r="B22" s="121"/>
      <c r="C22" s="121"/>
      <c r="D22" s="121"/>
      <c r="E22" s="121"/>
      <c r="F22" s="121"/>
      <c r="G22" s="121"/>
      <c r="H22" s="121"/>
      <c r="I22" s="121"/>
      <c r="J22" s="121"/>
    </row>
    <row r="23" spans="1:10" ht="15.75">
      <c r="A23" s="122" t="s">
        <v>75</v>
      </c>
      <c r="B23" s="122"/>
      <c r="C23" s="122"/>
      <c r="D23" s="122"/>
      <c r="E23" s="122"/>
      <c r="F23" s="122"/>
      <c r="G23" s="122"/>
      <c r="H23" s="122"/>
      <c r="I23" s="122"/>
      <c r="J23" s="122"/>
    </row>
    <row r="24" spans="1:10" ht="15.75">
      <c r="A24" s="70"/>
      <c r="B24" s="70"/>
      <c r="C24" s="70"/>
      <c r="D24" s="70"/>
      <c r="E24" s="70"/>
      <c r="F24" s="70"/>
      <c r="G24" s="70"/>
      <c r="H24" s="70"/>
      <c r="I24" s="70"/>
      <c r="J24" s="70"/>
    </row>
    <row r="25" spans="1:10" ht="15.75">
      <c r="A25" s="70"/>
      <c r="B25" s="70"/>
      <c r="C25" s="70"/>
      <c r="D25" s="70"/>
      <c r="E25" s="70"/>
      <c r="F25" s="70"/>
      <c r="G25" s="70"/>
      <c r="H25" s="70"/>
      <c r="I25" s="70"/>
      <c r="J25" s="70"/>
    </row>
    <row r="26" spans="8:11" ht="15.75">
      <c r="H26" s="169" t="s">
        <v>129</v>
      </c>
      <c r="I26" s="169"/>
      <c r="J26" s="169"/>
      <c r="K26" s="71"/>
    </row>
    <row r="27" spans="8:11" ht="15.75">
      <c r="H27" s="171" t="s">
        <v>127</v>
      </c>
      <c r="I27" s="171"/>
      <c r="J27" s="171"/>
      <c r="K27" s="71"/>
    </row>
    <row r="28" spans="8:11" ht="15.75">
      <c r="H28" s="171" t="s">
        <v>128</v>
      </c>
      <c r="I28" s="171"/>
      <c r="J28" s="171"/>
      <c r="K28" s="97"/>
    </row>
    <row r="29" spans="8:11" ht="15.75">
      <c r="H29" s="174" t="s">
        <v>89</v>
      </c>
      <c r="I29" s="174"/>
      <c r="J29" s="174"/>
      <c r="K29" s="98"/>
    </row>
    <row r="30" spans="1:4" ht="8.25" customHeight="1">
      <c r="A30" s="73"/>
      <c r="B30" s="71"/>
      <c r="C30" s="71"/>
      <c r="D30" s="71"/>
    </row>
    <row r="31" spans="1:10" ht="15.75">
      <c r="A31" s="173" t="s">
        <v>90</v>
      </c>
      <c r="B31" s="173"/>
      <c r="C31" s="173"/>
      <c r="D31" s="173"/>
      <c r="E31" s="173"/>
      <c r="F31" s="173"/>
      <c r="G31" s="173"/>
      <c r="H31" s="173"/>
      <c r="I31" s="173"/>
      <c r="J31" s="173"/>
    </row>
    <row r="32" spans="1:4" ht="10.5" customHeight="1">
      <c r="A32" s="74"/>
      <c r="B32" s="71"/>
      <c r="C32" s="71"/>
      <c r="D32" s="71"/>
    </row>
    <row r="33" spans="1:10" ht="15.75">
      <c r="A33" s="170" t="str">
        <f>açıklama!I2&amp;" MÜDÜRLÜĞÜNE"</f>
        <v>AKABE TOKİ ANADOLU LİSESİ MÜDÜRLÜĞÜNE</v>
      </c>
      <c r="B33" s="170"/>
      <c r="C33" s="170"/>
      <c r="D33" s="170"/>
      <c r="E33" s="170"/>
      <c r="F33" s="170"/>
      <c r="G33" s="170"/>
      <c r="H33" s="170"/>
      <c r="I33" s="170"/>
      <c r="J33" s="170"/>
    </row>
    <row r="34" ht="12.75">
      <c r="A34" s="75"/>
    </row>
    <row r="35" ht="12.75"/>
    <row r="36" spans="1:10" ht="12.75" customHeight="1">
      <c r="A36" s="121" t="str">
        <f>"            "&amp;açıklama!I11&amp;" Eğitim Öğretim yılında okulunuz bünyesinde açılmış olan  "&amp;açıklama!I3&amp;"  etkinlik alanındaki Ders Dışı Eğitime, velisi bulunduğum..........Okul Numaralı....../......Sınıfı Öğrencisi.................................................................................................'in  katılmasına izin veriyorum"</f>
        <v>            2019-2020 Eğitim Öğretim yılında okulunuz bünyesinde açılmış olan  PROJE ÇALIŞMALARI  etkinlik alanındaki Ders Dışı Eğitime, velisi bulunduğum..........Okul Numaralı....../......Sınıfı Öğrencisi.................................................................................................'in  katılmasına izin veriyorum</v>
      </c>
      <c r="B36" s="121"/>
      <c r="C36" s="121"/>
      <c r="D36" s="121"/>
      <c r="E36" s="121"/>
      <c r="F36" s="121"/>
      <c r="G36" s="121"/>
      <c r="H36" s="121"/>
      <c r="I36" s="121"/>
      <c r="J36" s="121"/>
    </row>
    <row r="37" spans="1:10" ht="12.75" customHeight="1">
      <c r="A37" s="121"/>
      <c r="B37" s="121"/>
      <c r="C37" s="121"/>
      <c r="D37" s="121"/>
      <c r="E37" s="121"/>
      <c r="F37" s="121"/>
      <c r="G37" s="121"/>
      <c r="H37" s="121"/>
      <c r="I37" s="121"/>
      <c r="J37" s="121"/>
    </row>
    <row r="38" spans="1:10" ht="38.25" customHeight="1">
      <c r="A38" s="121"/>
      <c r="B38" s="121"/>
      <c r="C38" s="121"/>
      <c r="D38" s="121"/>
      <c r="E38" s="121"/>
      <c r="F38" s="121"/>
      <c r="G38" s="121"/>
      <c r="H38" s="121"/>
      <c r="I38" s="121"/>
      <c r="J38" s="121"/>
    </row>
    <row r="39" spans="1:10" ht="15.75">
      <c r="A39" s="122" t="s">
        <v>75</v>
      </c>
      <c r="B39" s="122"/>
      <c r="C39" s="122"/>
      <c r="D39" s="122"/>
      <c r="E39" s="122"/>
      <c r="F39" s="122"/>
      <c r="G39" s="122"/>
      <c r="H39" s="122"/>
      <c r="I39" s="122"/>
      <c r="J39" s="122"/>
    </row>
    <row r="40" ht="12.75"/>
    <row r="41" ht="12.75"/>
    <row r="42" spans="8:11" ht="15.75">
      <c r="H42" s="169" t="s">
        <v>129</v>
      </c>
      <c r="I42" s="169"/>
      <c r="J42" s="169"/>
      <c r="K42" s="71"/>
    </row>
    <row r="43" spans="8:11" ht="15.75">
      <c r="H43" s="171" t="s">
        <v>127</v>
      </c>
      <c r="I43" s="171"/>
      <c r="J43" s="171"/>
      <c r="K43" s="99"/>
    </row>
    <row r="44" spans="8:11" ht="15.75">
      <c r="H44" s="171" t="s">
        <v>128</v>
      </c>
      <c r="I44" s="171"/>
      <c r="J44" s="171"/>
      <c r="K44" s="99"/>
    </row>
    <row r="45" spans="8:11" ht="15.75">
      <c r="H45" s="174" t="s">
        <v>89</v>
      </c>
      <c r="I45" s="174"/>
      <c r="J45" s="174"/>
      <c r="K45" s="77"/>
    </row>
  </sheetData>
  <sheetProtection password="C79D" sheet="1" objects="1" selectLockedCells="1"/>
  <mergeCells count="23">
    <mergeCell ref="H44:J44"/>
    <mergeCell ref="H45:J45"/>
    <mergeCell ref="H42:J42"/>
    <mergeCell ref="H43:J43"/>
    <mergeCell ref="H28:J28"/>
    <mergeCell ref="A36:J38"/>
    <mergeCell ref="A39:J39"/>
    <mergeCell ref="H12:J12"/>
    <mergeCell ref="A15:J15"/>
    <mergeCell ref="A17:J17"/>
    <mergeCell ref="H29:J29"/>
    <mergeCell ref="H13:J13"/>
    <mergeCell ref="H27:J27"/>
    <mergeCell ref="A31:J31"/>
    <mergeCell ref="A33:J33"/>
    <mergeCell ref="A20:J22"/>
    <mergeCell ref="A23:J23"/>
    <mergeCell ref="H26:J26"/>
    <mergeCell ref="A1:J1"/>
    <mergeCell ref="A4:J6"/>
    <mergeCell ref="A7:J7"/>
    <mergeCell ref="H10:J10"/>
    <mergeCell ref="H11:J11"/>
  </mergeCells>
  <printOptions/>
  <pageMargins left="0.7" right="0.7" top="0.75" bottom="0.75" header="0.3" footer="0.3"/>
  <pageSetup orientation="portrait" paperSize="9" r:id="rId2"/>
  <drawing r:id="rId1"/>
</worksheet>
</file>

<file path=xl/worksheets/sheet8.xml><?xml version="1.0" encoding="utf-8"?>
<worksheet xmlns="http://schemas.openxmlformats.org/spreadsheetml/2006/main" xmlns:r="http://schemas.openxmlformats.org/officeDocument/2006/relationships">
  <sheetPr codeName="Sayfa7">
    <tabColor rgb="FFFFC000"/>
  </sheetPr>
  <dimension ref="A1:Q38"/>
  <sheetViews>
    <sheetView workbookViewId="0" topLeftCell="A1">
      <selection activeCell="E4" sqref="E4:P4"/>
    </sheetView>
  </sheetViews>
  <sheetFormatPr defaultColWidth="0" defaultRowHeight="12.75" zeroHeight="1"/>
  <cols>
    <col min="1" max="1" width="9.375" style="53" customWidth="1"/>
    <col min="2" max="2" width="10.375" style="53" customWidth="1"/>
    <col min="3" max="3" width="13.50390625" style="53" customWidth="1"/>
    <col min="4" max="4" width="35.50390625" style="53" customWidth="1"/>
    <col min="5" max="5" width="9.875" style="53" customWidth="1"/>
    <col min="6" max="6" width="9.875" style="82" customWidth="1"/>
    <col min="7" max="8" width="9.875" style="53" customWidth="1"/>
    <col min="9" max="16" width="9.875" style="82" customWidth="1"/>
    <col min="17" max="17" width="11.875" style="82" customWidth="1"/>
    <col min="18" max="18" width="4.875" style="56" customWidth="1"/>
    <col min="19" max="16384" width="9.375" style="82" hidden="1" customWidth="1"/>
  </cols>
  <sheetData>
    <row r="1" spans="1:17" ht="23.25" customHeight="1">
      <c r="A1" s="177" t="str">
        <f>açıklama!I2</f>
        <v>AKABE TOKİ ANADOLU LİSESİ</v>
      </c>
      <c r="B1" s="177"/>
      <c r="C1" s="177"/>
      <c r="D1" s="177"/>
      <c r="E1" s="177"/>
      <c r="F1" s="177"/>
      <c r="G1" s="177"/>
      <c r="H1" s="177"/>
      <c r="I1" s="177"/>
      <c r="J1" s="177"/>
      <c r="K1" s="177"/>
      <c r="L1" s="177"/>
      <c r="M1" s="177"/>
      <c r="N1" s="177"/>
      <c r="O1" s="177"/>
      <c r="P1" s="177"/>
      <c r="Q1" s="177"/>
    </row>
    <row r="2" spans="1:17" ht="21" customHeight="1">
      <c r="A2" s="176" t="str">
        <f>açıklama!I11&amp;" EĞİTİM ÖĞRETİM YILI "&amp;açıklama!I3&amp;" ETKİNLİK ALANI"</f>
        <v>2019-2020 EĞİTİM ÖĞRETİM YILI PROJE ÇALIŞMALARI ETKİNLİK ALANI</v>
      </c>
      <c r="B2" s="176"/>
      <c r="C2" s="176"/>
      <c r="D2" s="176"/>
      <c r="E2" s="176"/>
      <c r="F2" s="176"/>
      <c r="G2" s="176"/>
      <c r="H2" s="176"/>
      <c r="I2" s="176"/>
      <c r="J2" s="176"/>
      <c r="K2" s="176"/>
      <c r="L2" s="176"/>
      <c r="M2" s="176"/>
      <c r="N2" s="176"/>
      <c r="O2" s="176"/>
      <c r="P2" s="176"/>
      <c r="Q2" s="176"/>
    </row>
    <row r="3" spans="1:17" ht="17.25" customHeight="1">
      <c r="A3" s="183" t="s">
        <v>91</v>
      </c>
      <c r="B3" s="183"/>
      <c r="C3" s="183"/>
      <c r="D3" s="183"/>
      <c r="E3" s="183"/>
      <c r="F3" s="183"/>
      <c r="G3" s="183"/>
      <c r="H3" s="183"/>
      <c r="I3" s="183"/>
      <c r="J3" s="183"/>
      <c r="K3" s="183"/>
      <c r="L3" s="183"/>
      <c r="M3" s="183"/>
      <c r="N3" s="183"/>
      <c r="O3" s="183"/>
      <c r="P3" s="183"/>
      <c r="Q3" s="183"/>
    </row>
    <row r="4" spans="1:17" ht="48" customHeight="1">
      <c r="A4" s="178" t="s">
        <v>92</v>
      </c>
      <c r="B4" s="178"/>
      <c r="C4" s="178"/>
      <c r="D4" s="178"/>
      <c r="E4" s="179" t="s">
        <v>94</v>
      </c>
      <c r="F4" s="180"/>
      <c r="G4" s="180"/>
      <c r="H4" s="180"/>
      <c r="I4" s="180"/>
      <c r="J4" s="180"/>
      <c r="K4" s="180"/>
      <c r="L4" s="180"/>
      <c r="M4" s="180"/>
      <c r="N4" s="180"/>
      <c r="O4" s="180"/>
      <c r="P4" s="180"/>
      <c r="Q4" s="181" t="s">
        <v>93</v>
      </c>
    </row>
    <row r="5" spans="1:17" ht="89.25" customHeight="1">
      <c r="A5" s="81" t="s">
        <v>87</v>
      </c>
      <c r="B5" s="81" t="s">
        <v>83</v>
      </c>
      <c r="C5" s="81" t="s">
        <v>84</v>
      </c>
      <c r="D5" s="81" t="s">
        <v>85</v>
      </c>
      <c r="E5" s="85"/>
      <c r="F5" s="86"/>
      <c r="G5" s="87"/>
      <c r="H5" s="87"/>
      <c r="I5" s="86"/>
      <c r="J5" s="86"/>
      <c r="K5" s="86"/>
      <c r="L5" s="86"/>
      <c r="M5" s="86"/>
      <c r="N5" s="86"/>
      <c r="O5" s="86"/>
      <c r="P5" s="86"/>
      <c r="Q5" s="182"/>
    </row>
    <row r="6" spans="1:17" ht="19.5" customHeight="1">
      <c r="A6" s="81">
        <v>1</v>
      </c>
      <c r="B6" s="96">
        <f>öğrencilistesi!B5</f>
        <v>0</v>
      </c>
      <c r="C6" s="96">
        <f>öğrencilistesi!C5</f>
        <v>0</v>
      </c>
      <c r="D6" s="96">
        <f>öğrencilistesi!D5</f>
        <v>0</v>
      </c>
      <c r="E6" s="88"/>
      <c r="F6" s="89"/>
      <c r="G6" s="88"/>
      <c r="H6" s="89"/>
      <c r="I6" s="88"/>
      <c r="J6" s="89"/>
      <c r="K6" s="88"/>
      <c r="L6" s="89"/>
      <c r="M6" s="88"/>
      <c r="N6" s="89"/>
      <c r="O6" s="88"/>
      <c r="P6" s="89"/>
      <c r="Q6" s="84">
        <f>COUNTIF(E6:P6,"X")</f>
        <v>0</v>
      </c>
    </row>
    <row r="7" spans="1:17" ht="19.5" customHeight="1">
      <c r="A7" s="81">
        <v>2</v>
      </c>
      <c r="B7" s="96">
        <f>öğrencilistesi!B6</f>
        <v>0</v>
      </c>
      <c r="C7" s="96">
        <f>öğrencilistesi!C6</f>
        <v>0</v>
      </c>
      <c r="D7" s="96">
        <f>öğrencilistesi!D6</f>
        <v>0</v>
      </c>
      <c r="E7" s="88"/>
      <c r="F7" s="89"/>
      <c r="G7" s="88"/>
      <c r="H7" s="88"/>
      <c r="I7" s="89"/>
      <c r="J7" s="89"/>
      <c r="K7" s="89"/>
      <c r="L7" s="89"/>
      <c r="M7" s="89"/>
      <c r="N7" s="89"/>
      <c r="O7" s="89"/>
      <c r="P7" s="89"/>
      <c r="Q7" s="84">
        <f aca="true" t="shared" si="0" ref="Q7:Q25">COUNTIF(E7:P7,"X")</f>
        <v>0</v>
      </c>
    </row>
    <row r="8" spans="1:17" ht="19.5" customHeight="1">
      <c r="A8" s="81">
        <v>3</v>
      </c>
      <c r="B8" s="96">
        <f>öğrencilistesi!B7</f>
        <v>0</v>
      </c>
      <c r="C8" s="96">
        <f>öğrencilistesi!C7</f>
        <v>0</v>
      </c>
      <c r="D8" s="96">
        <f>öğrencilistesi!D7</f>
        <v>0</v>
      </c>
      <c r="E8" s="88"/>
      <c r="F8" s="89"/>
      <c r="G8" s="88"/>
      <c r="H8" s="88"/>
      <c r="I8" s="89"/>
      <c r="J8" s="89"/>
      <c r="K8" s="89"/>
      <c r="L8" s="89"/>
      <c r="M8" s="89"/>
      <c r="N8" s="89"/>
      <c r="O8" s="89"/>
      <c r="P8" s="89"/>
      <c r="Q8" s="84">
        <f t="shared" si="0"/>
        <v>0</v>
      </c>
    </row>
    <row r="9" spans="1:17" ht="19.5" customHeight="1">
      <c r="A9" s="81">
        <v>4</v>
      </c>
      <c r="B9" s="96">
        <f>öğrencilistesi!B8</f>
        <v>0</v>
      </c>
      <c r="C9" s="96">
        <f>öğrencilistesi!C8</f>
        <v>0</v>
      </c>
      <c r="D9" s="96">
        <f>öğrencilistesi!D8</f>
        <v>0</v>
      </c>
      <c r="E9" s="88"/>
      <c r="F9" s="89"/>
      <c r="G9" s="88"/>
      <c r="H9" s="88"/>
      <c r="I9" s="89"/>
      <c r="J9" s="89"/>
      <c r="K9" s="89"/>
      <c r="L9" s="89"/>
      <c r="M9" s="89"/>
      <c r="N9" s="89"/>
      <c r="O9" s="89"/>
      <c r="P9" s="89"/>
      <c r="Q9" s="84">
        <f t="shared" si="0"/>
        <v>0</v>
      </c>
    </row>
    <row r="10" spans="1:17" ht="19.5" customHeight="1">
      <c r="A10" s="81">
        <v>5</v>
      </c>
      <c r="B10" s="96">
        <f>öğrencilistesi!B9</f>
        <v>0</v>
      </c>
      <c r="C10" s="96">
        <f>öğrencilistesi!C9</f>
        <v>0</v>
      </c>
      <c r="D10" s="96">
        <f>öğrencilistesi!D9</f>
        <v>0</v>
      </c>
      <c r="E10" s="88"/>
      <c r="F10" s="89"/>
      <c r="G10" s="88"/>
      <c r="H10" s="88"/>
      <c r="I10" s="89"/>
      <c r="J10" s="89"/>
      <c r="K10" s="89"/>
      <c r="L10" s="89"/>
      <c r="M10" s="89"/>
      <c r="N10" s="89"/>
      <c r="O10" s="89"/>
      <c r="P10" s="89"/>
      <c r="Q10" s="84">
        <f t="shared" si="0"/>
        <v>0</v>
      </c>
    </row>
    <row r="11" spans="1:17" ht="19.5" customHeight="1">
      <c r="A11" s="81">
        <v>6</v>
      </c>
      <c r="B11" s="96">
        <f>öğrencilistesi!B10</f>
        <v>0</v>
      </c>
      <c r="C11" s="96">
        <f>öğrencilistesi!C10</f>
        <v>0</v>
      </c>
      <c r="D11" s="96">
        <f>öğrencilistesi!D10</f>
        <v>0</v>
      </c>
      <c r="E11" s="88"/>
      <c r="F11" s="89"/>
      <c r="G11" s="88"/>
      <c r="H11" s="88"/>
      <c r="I11" s="89"/>
      <c r="J11" s="89"/>
      <c r="K11" s="89"/>
      <c r="L11" s="89"/>
      <c r="M11" s="89"/>
      <c r="N11" s="89"/>
      <c r="O11" s="89"/>
      <c r="P11" s="89"/>
      <c r="Q11" s="84">
        <f t="shared" si="0"/>
        <v>0</v>
      </c>
    </row>
    <row r="12" spans="1:17" ht="19.5" customHeight="1">
      <c r="A12" s="81">
        <v>7</v>
      </c>
      <c r="B12" s="96">
        <f>öğrencilistesi!B11</f>
        <v>0</v>
      </c>
      <c r="C12" s="96">
        <f>öğrencilistesi!C11</f>
        <v>0</v>
      </c>
      <c r="D12" s="96">
        <f>öğrencilistesi!D11</f>
        <v>0</v>
      </c>
      <c r="E12" s="88"/>
      <c r="F12" s="89"/>
      <c r="G12" s="88"/>
      <c r="H12" s="88"/>
      <c r="I12" s="89"/>
      <c r="J12" s="89"/>
      <c r="K12" s="89"/>
      <c r="L12" s="89"/>
      <c r="M12" s="89"/>
      <c r="N12" s="89"/>
      <c r="O12" s="89"/>
      <c r="P12" s="89"/>
      <c r="Q12" s="84">
        <f t="shared" si="0"/>
        <v>0</v>
      </c>
    </row>
    <row r="13" spans="1:17" ht="19.5" customHeight="1">
      <c r="A13" s="81">
        <v>8</v>
      </c>
      <c r="B13" s="96">
        <f>öğrencilistesi!B12</f>
        <v>0</v>
      </c>
      <c r="C13" s="96">
        <f>öğrencilistesi!C12</f>
        <v>0</v>
      </c>
      <c r="D13" s="96">
        <f>öğrencilistesi!D12</f>
        <v>0</v>
      </c>
      <c r="E13" s="88"/>
      <c r="F13" s="89"/>
      <c r="G13" s="88"/>
      <c r="H13" s="88"/>
      <c r="I13" s="89"/>
      <c r="J13" s="89"/>
      <c r="K13" s="89"/>
      <c r="L13" s="89"/>
      <c r="M13" s="89"/>
      <c r="N13" s="89"/>
      <c r="O13" s="89"/>
      <c r="P13" s="89"/>
      <c r="Q13" s="84">
        <f t="shared" si="0"/>
        <v>0</v>
      </c>
    </row>
    <row r="14" spans="1:17" ht="19.5" customHeight="1">
      <c r="A14" s="81">
        <v>9</v>
      </c>
      <c r="B14" s="96">
        <f>öğrencilistesi!B13</f>
        <v>0</v>
      </c>
      <c r="C14" s="96">
        <f>öğrencilistesi!C13</f>
        <v>0</v>
      </c>
      <c r="D14" s="96">
        <f>öğrencilistesi!D13</f>
        <v>0</v>
      </c>
      <c r="E14" s="88"/>
      <c r="F14" s="89"/>
      <c r="G14" s="88"/>
      <c r="H14" s="88"/>
      <c r="I14" s="89"/>
      <c r="J14" s="89"/>
      <c r="K14" s="89"/>
      <c r="L14" s="89"/>
      <c r="M14" s="89"/>
      <c r="N14" s="89"/>
      <c r="O14" s="89"/>
      <c r="P14" s="89"/>
      <c r="Q14" s="84">
        <f t="shared" si="0"/>
        <v>0</v>
      </c>
    </row>
    <row r="15" spans="1:17" ht="19.5" customHeight="1">
      <c r="A15" s="81">
        <v>10</v>
      </c>
      <c r="B15" s="96">
        <f>öğrencilistesi!B14</f>
        <v>0</v>
      </c>
      <c r="C15" s="96">
        <f>öğrencilistesi!C14</f>
        <v>0</v>
      </c>
      <c r="D15" s="96">
        <f>öğrencilistesi!D14</f>
        <v>0</v>
      </c>
      <c r="E15" s="88"/>
      <c r="F15" s="89"/>
      <c r="G15" s="88"/>
      <c r="H15" s="88"/>
      <c r="I15" s="89"/>
      <c r="J15" s="89"/>
      <c r="K15" s="89"/>
      <c r="L15" s="89"/>
      <c r="M15" s="89"/>
      <c r="N15" s="89"/>
      <c r="O15" s="89"/>
      <c r="P15" s="89"/>
      <c r="Q15" s="84">
        <f t="shared" si="0"/>
        <v>0</v>
      </c>
    </row>
    <row r="16" spans="1:17" ht="19.5" customHeight="1">
      <c r="A16" s="81">
        <v>11</v>
      </c>
      <c r="B16" s="96">
        <f>öğrencilistesi!B15</f>
        <v>0</v>
      </c>
      <c r="C16" s="96">
        <f>öğrencilistesi!C15</f>
        <v>0</v>
      </c>
      <c r="D16" s="96">
        <f>öğrencilistesi!D15</f>
        <v>0</v>
      </c>
      <c r="E16" s="88"/>
      <c r="F16" s="89"/>
      <c r="G16" s="88"/>
      <c r="H16" s="88"/>
      <c r="I16" s="89"/>
      <c r="J16" s="89"/>
      <c r="K16" s="89"/>
      <c r="L16" s="89"/>
      <c r="M16" s="89"/>
      <c r="N16" s="89"/>
      <c r="O16" s="89"/>
      <c r="P16" s="89"/>
      <c r="Q16" s="84">
        <f t="shared" si="0"/>
        <v>0</v>
      </c>
    </row>
    <row r="17" spans="1:17" ht="19.5" customHeight="1">
      <c r="A17" s="81">
        <v>12</v>
      </c>
      <c r="B17" s="96">
        <f>öğrencilistesi!B16</f>
        <v>0</v>
      </c>
      <c r="C17" s="96">
        <f>öğrencilistesi!C16</f>
        <v>0</v>
      </c>
      <c r="D17" s="96">
        <f>öğrencilistesi!D16</f>
        <v>0</v>
      </c>
      <c r="E17" s="88"/>
      <c r="F17" s="89"/>
      <c r="G17" s="88"/>
      <c r="H17" s="88"/>
      <c r="I17" s="89"/>
      <c r="J17" s="89"/>
      <c r="K17" s="89"/>
      <c r="L17" s="89"/>
      <c r="M17" s="89"/>
      <c r="N17" s="89"/>
      <c r="O17" s="89"/>
      <c r="P17" s="89"/>
      <c r="Q17" s="84">
        <f t="shared" si="0"/>
        <v>0</v>
      </c>
    </row>
    <row r="18" spans="1:17" ht="19.5" customHeight="1">
      <c r="A18" s="81">
        <v>13</v>
      </c>
      <c r="B18" s="96">
        <f>öğrencilistesi!B17</f>
        <v>0</v>
      </c>
      <c r="C18" s="96">
        <f>öğrencilistesi!C17</f>
        <v>0</v>
      </c>
      <c r="D18" s="96">
        <f>öğrencilistesi!D17</f>
        <v>0</v>
      </c>
      <c r="E18" s="88"/>
      <c r="F18" s="89"/>
      <c r="G18" s="88"/>
      <c r="H18" s="88"/>
      <c r="I18" s="89"/>
      <c r="J18" s="89"/>
      <c r="K18" s="89"/>
      <c r="L18" s="89"/>
      <c r="M18" s="89"/>
      <c r="N18" s="89"/>
      <c r="O18" s="89"/>
      <c r="P18" s="89"/>
      <c r="Q18" s="84">
        <f t="shared" si="0"/>
        <v>0</v>
      </c>
    </row>
    <row r="19" spans="1:17" ht="19.5" customHeight="1">
      <c r="A19" s="81">
        <v>14</v>
      </c>
      <c r="B19" s="96">
        <f>öğrencilistesi!B18</f>
        <v>0</v>
      </c>
      <c r="C19" s="96">
        <f>öğrencilistesi!C18</f>
        <v>0</v>
      </c>
      <c r="D19" s="96">
        <f>öğrencilistesi!D18</f>
        <v>0</v>
      </c>
      <c r="E19" s="88"/>
      <c r="F19" s="89"/>
      <c r="G19" s="88"/>
      <c r="H19" s="88"/>
      <c r="I19" s="89"/>
      <c r="J19" s="89"/>
      <c r="K19" s="89"/>
      <c r="L19" s="89"/>
      <c r="M19" s="89"/>
      <c r="N19" s="89"/>
      <c r="O19" s="89"/>
      <c r="P19" s="89"/>
      <c r="Q19" s="84">
        <f t="shared" si="0"/>
        <v>0</v>
      </c>
    </row>
    <row r="20" spans="1:17" ht="19.5" customHeight="1">
      <c r="A20" s="81">
        <v>15</v>
      </c>
      <c r="B20" s="96">
        <f>öğrencilistesi!B19</f>
        <v>0</v>
      </c>
      <c r="C20" s="96">
        <f>öğrencilistesi!C19</f>
        <v>0</v>
      </c>
      <c r="D20" s="96">
        <f>öğrencilistesi!D19</f>
        <v>0</v>
      </c>
      <c r="E20" s="88"/>
      <c r="F20" s="89"/>
      <c r="G20" s="88"/>
      <c r="H20" s="88"/>
      <c r="I20" s="89"/>
      <c r="J20" s="89"/>
      <c r="K20" s="89"/>
      <c r="L20" s="89"/>
      <c r="M20" s="89"/>
      <c r="N20" s="89"/>
      <c r="O20" s="89"/>
      <c r="P20" s="89"/>
      <c r="Q20" s="84">
        <f t="shared" si="0"/>
        <v>0</v>
      </c>
    </row>
    <row r="21" spans="1:17" ht="19.5" customHeight="1">
      <c r="A21" s="81">
        <v>16</v>
      </c>
      <c r="B21" s="96">
        <f>öğrencilistesi!B20</f>
        <v>0</v>
      </c>
      <c r="C21" s="96">
        <f>öğrencilistesi!C20</f>
        <v>0</v>
      </c>
      <c r="D21" s="96">
        <f>öğrencilistesi!D20</f>
        <v>0</v>
      </c>
      <c r="E21" s="88"/>
      <c r="F21" s="89"/>
      <c r="G21" s="88"/>
      <c r="H21" s="88"/>
      <c r="I21" s="89"/>
      <c r="J21" s="89"/>
      <c r="K21" s="89"/>
      <c r="L21" s="89"/>
      <c r="M21" s="89"/>
      <c r="N21" s="89"/>
      <c r="O21" s="89"/>
      <c r="P21" s="89"/>
      <c r="Q21" s="84">
        <f t="shared" si="0"/>
        <v>0</v>
      </c>
    </row>
    <row r="22" spans="1:17" ht="19.5" customHeight="1">
      <c r="A22" s="81">
        <v>17</v>
      </c>
      <c r="B22" s="96">
        <f>öğrencilistesi!B21</f>
        <v>0</v>
      </c>
      <c r="C22" s="96">
        <f>öğrencilistesi!C21</f>
        <v>0</v>
      </c>
      <c r="D22" s="96">
        <f>öğrencilistesi!D21</f>
        <v>0</v>
      </c>
      <c r="E22" s="88"/>
      <c r="F22" s="89"/>
      <c r="G22" s="88"/>
      <c r="H22" s="88"/>
      <c r="I22" s="89"/>
      <c r="J22" s="89"/>
      <c r="K22" s="89"/>
      <c r="L22" s="89"/>
      <c r="M22" s="89"/>
      <c r="N22" s="89"/>
      <c r="O22" s="89"/>
      <c r="P22" s="89"/>
      <c r="Q22" s="84">
        <f t="shared" si="0"/>
        <v>0</v>
      </c>
    </row>
    <row r="23" spans="1:17" ht="19.5" customHeight="1">
      <c r="A23" s="81">
        <v>18</v>
      </c>
      <c r="B23" s="96">
        <f>öğrencilistesi!B22</f>
        <v>0</v>
      </c>
      <c r="C23" s="96">
        <f>öğrencilistesi!C22</f>
        <v>0</v>
      </c>
      <c r="D23" s="96">
        <f>öğrencilistesi!D22</f>
        <v>0</v>
      </c>
      <c r="E23" s="88"/>
      <c r="F23" s="89"/>
      <c r="G23" s="88"/>
      <c r="H23" s="88"/>
      <c r="I23" s="89"/>
      <c r="J23" s="89"/>
      <c r="K23" s="89"/>
      <c r="L23" s="89"/>
      <c r="M23" s="89"/>
      <c r="N23" s="89"/>
      <c r="O23" s="89"/>
      <c r="P23" s="89"/>
      <c r="Q23" s="84">
        <f t="shared" si="0"/>
        <v>0</v>
      </c>
    </row>
    <row r="24" spans="1:17" ht="19.5" customHeight="1">
      <c r="A24" s="81">
        <v>19</v>
      </c>
      <c r="B24" s="96">
        <f>öğrencilistesi!B23</f>
        <v>0</v>
      </c>
      <c r="C24" s="96">
        <f>öğrencilistesi!C23</f>
        <v>0</v>
      </c>
      <c r="D24" s="96">
        <f>öğrencilistesi!D23</f>
        <v>0</v>
      </c>
      <c r="E24" s="88"/>
      <c r="F24" s="89"/>
      <c r="G24" s="88"/>
      <c r="H24" s="88"/>
      <c r="I24" s="89"/>
      <c r="J24" s="89"/>
      <c r="K24" s="89"/>
      <c r="L24" s="89"/>
      <c r="M24" s="89"/>
      <c r="N24" s="89"/>
      <c r="O24" s="89"/>
      <c r="P24" s="89"/>
      <c r="Q24" s="84">
        <f t="shared" si="0"/>
        <v>0</v>
      </c>
    </row>
    <row r="25" spans="1:17" ht="19.5" customHeight="1">
      <c r="A25" s="81">
        <v>20</v>
      </c>
      <c r="B25" s="96">
        <f>öğrencilistesi!B24</f>
        <v>0</v>
      </c>
      <c r="C25" s="96">
        <f>öğrencilistesi!C24</f>
        <v>0</v>
      </c>
      <c r="D25" s="96">
        <f>öğrencilistesi!D24</f>
        <v>0</v>
      </c>
      <c r="E25" s="88"/>
      <c r="F25" s="89"/>
      <c r="G25" s="88"/>
      <c r="H25" s="88"/>
      <c r="I25" s="89"/>
      <c r="J25" s="89"/>
      <c r="K25" s="89"/>
      <c r="L25" s="89"/>
      <c r="M25" s="89"/>
      <c r="N25" s="89"/>
      <c r="O25" s="89"/>
      <c r="P25" s="89"/>
      <c r="Q25" s="84">
        <f t="shared" si="0"/>
        <v>0</v>
      </c>
    </row>
    <row r="26" ht="12.75"/>
    <row r="27" spans="6:8" ht="12.75">
      <c r="F27" s="83"/>
      <c r="G27" s="78"/>
      <c r="H27" s="78"/>
    </row>
    <row r="28" spans="6:8" ht="12.75">
      <c r="F28" s="83"/>
      <c r="G28" s="78"/>
      <c r="H28" s="78"/>
    </row>
    <row r="29" ht="12.75"/>
    <row r="30" spans="14:17" ht="15.75">
      <c r="N30" s="167" t="str">
        <f>açıklama!I4</f>
        <v>Dilek UYAN</v>
      </c>
      <c r="O30" s="167"/>
      <c r="P30" s="167"/>
      <c r="Q30" s="167"/>
    </row>
    <row r="31" spans="14:17" ht="15.75">
      <c r="N31" s="167" t="str">
        <f>açıklama!I5&amp;" Öğretmeni"</f>
        <v>Matematik Öğretmeni</v>
      </c>
      <c r="O31" s="167"/>
      <c r="P31" s="167"/>
      <c r="Q31" s="167"/>
    </row>
    <row r="32" ht="12.75"/>
    <row r="33" ht="12.75" hidden="1"/>
    <row r="34" spans="3:4" ht="12.75" hidden="1">
      <c r="C34" s="148"/>
      <c r="D34" s="148"/>
    </row>
    <row r="35" spans="3:4" ht="24" customHeight="1" hidden="1">
      <c r="C35" s="175"/>
      <c r="D35" s="175"/>
    </row>
    <row r="36" spans="3:4" ht="12.75" hidden="1">
      <c r="C36" s="148"/>
      <c r="D36" s="148"/>
    </row>
    <row r="37" spans="3:4" ht="15.75" hidden="1">
      <c r="C37" s="147"/>
      <c r="D37" s="147"/>
    </row>
    <row r="38" spans="3:4" ht="15.75" hidden="1">
      <c r="C38" s="147"/>
      <c r="D38" s="147"/>
    </row>
    <row r="39" ht="12.75" hidden="1"/>
    <row r="40" ht="12.75" hidden="1"/>
    <row r="41" ht="12.75" hidden="1"/>
  </sheetData>
  <sheetProtection password="C79D" sheet="1" objects="1" selectLockedCells="1"/>
  <mergeCells count="13">
    <mergeCell ref="C38:D38"/>
    <mergeCell ref="A4:D4"/>
    <mergeCell ref="E4:P4"/>
    <mergeCell ref="Q4:Q5"/>
    <mergeCell ref="A3:Q3"/>
    <mergeCell ref="C34:D34"/>
    <mergeCell ref="C35:D35"/>
    <mergeCell ref="C36:D36"/>
    <mergeCell ref="A2:Q2"/>
    <mergeCell ref="A1:Q1"/>
    <mergeCell ref="C37:D37"/>
    <mergeCell ref="N31:Q31"/>
    <mergeCell ref="N30:Q30"/>
  </mergeCells>
  <printOptions/>
  <pageMargins left="0.7" right="0.7" top="0.75" bottom="0.75" header="0.3" footer="0.3"/>
  <pageSetup orientation="landscape" paperSize="9" scale="69" r:id="rId1"/>
  <rowBreaks count="1" manualBreakCount="1">
    <brk id="3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umut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ufuk soner Şenel</dc:creator>
  <cp:keywords/>
  <dc:description/>
  <cp:lastModifiedBy>Windows User</cp:lastModifiedBy>
  <cp:lastPrinted>2019-09-09T13:03:23Z</cp:lastPrinted>
  <dcterms:created xsi:type="dcterms:W3CDTF">2002-01-20T21:07:09Z</dcterms:created>
  <dcterms:modified xsi:type="dcterms:W3CDTF">2019-09-20T12:58:02Z</dcterms:modified>
  <cp:category/>
  <cp:version/>
  <cp:contentType/>
  <cp:contentStatus/>
</cp:coreProperties>
</file>